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47" activeTab="7"/>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Sheet2" sheetId="15" r:id="rId15"/>
  </sheets>
  <calcPr calcId="144525"/>
</workbook>
</file>

<file path=xl/sharedStrings.xml><?xml version="1.0" encoding="utf-8"?>
<sst xmlns="http://schemas.openxmlformats.org/spreadsheetml/2006/main" count="921" uniqueCount="550">
  <si>
    <t>攀枝花市政务服务管理局（部门）</t>
  </si>
  <si>
    <t>2022年部门预算</t>
  </si>
  <si>
    <t xml:space="preserve">
表1</t>
  </si>
  <si>
    <t xml:space="preserve"> </t>
  </si>
  <si>
    <t>部门收支总表</t>
  </si>
  <si>
    <t>部门：攀枝花市政务服务管理局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</si>
  <si>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</si>
  <si>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</si>
  <si>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</si>
  <si>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</si>
  <si>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</si>
  <si>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</si>
  <si>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</si>
  <si>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</si>
  <si>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</si>
  <si>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</si>
  <si>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</si>
  <si>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</si>
  <si>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</si>
  <si>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</si>
  <si>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</si>
  <si>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</si>
  <si>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</si>
  <si>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</si>
  <si>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t>七、文化旅游体育与传媒支出</t>
  </si>
  <si>
    <r>
      <rPr>
        <sz val="11"/>
        <rFont val="宋体"/>
        <charset val="134"/>
      </rPr>
      <t>八、社会保障和就业支出</t>
    </r>
  </si>
  <si>
    <r>
      <rPr>
        <sz val="11"/>
        <rFont val="宋体"/>
        <charset val="134"/>
      </rPr>
      <t>九、社会保险基金支出</t>
    </r>
  </si>
  <si>
    <t>金额([209]社会保险基金支出)</t>
  </si>
  <si>
    <t>十、卫生健康支出</t>
  </si>
  <si>
    <t>金额([210]卫生健康支出)</t>
  </si>
  <si>
    <r>
      <rPr>
        <sz val="11"/>
        <rFont val="宋体"/>
        <charset val="134"/>
      </rPr>
      <t>十一、节能环保支出</t>
    </r>
  </si>
  <si>
    <t>金额([211]节能环保支出)</t>
  </si>
  <si>
    <r>
      <rPr>
        <sz val="11"/>
        <rFont val="宋体"/>
        <charset val="134"/>
      </rPr>
      <t>十二、城乡社区支出</t>
    </r>
  </si>
  <si>
    <t>金额([212]城乡社区支出)</t>
  </si>
  <si>
    <r>
      <rPr>
        <sz val="11"/>
        <rFont val="宋体"/>
        <charset val="134"/>
      </rPr>
      <t>十三、农林水支出</t>
    </r>
  </si>
  <si>
    <t>金额([213]农林水支出)</t>
  </si>
  <si>
    <r>
      <rPr>
        <sz val="11"/>
        <rFont val="宋体"/>
        <charset val="134"/>
      </rPr>
      <t>十四、交通运输支出</t>
    </r>
  </si>
  <si>
    <t>金额([214]交通运输支出)</t>
  </si>
  <si>
    <t>十五、资源勘探工业信息等支出</t>
  </si>
  <si>
    <t>金额([215]资源勘探工业信息等支出)</t>
  </si>
  <si>
    <r>
      <rPr>
        <sz val="11"/>
        <rFont val="宋体"/>
        <charset val="134"/>
      </rPr>
      <t>十六、商业服务业等支出</t>
    </r>
  </si>
  <si>
    <t>金额([216]商业服务业等支出)</t>
  </si>
  <si>
    <r>
      <rPr>
        <sz val="11"/>
        <rFont val="宋体"/>
        <charset val="134"/>
      </rPr>
      <t>十七、金融支出</t>
    </r>
  </si>
  <si>
    <t>金额([217]金融支出)</t>
  </si>
  <si>
    <r>
      <rPr>
        <sz val="11"/>
        <rFont val="宋体"/>
        <charset val="134"/>
      </rPr>
      <t>十八、援助其他地区支出</t>
    </r>
  </si>
  <si>
    <t>金额([219]援助其他地区支出)</t>
  </si>
  <si>
    <t>十九、自然资源海洋气象等支出</t>
  </si>
  <si>
    <t>金额([220]自然资源海洋气象等支出)</t>
  </si>
  <si>
    <r>
      <rPr>
        <sz val="11"/>
        <rFont val="宋体"/>
        <charset val="134"/>
      </rPr>
      <t>二十、住房保障支出</t>
    </r>
  </si>
  <si>
    <r>
      <rPr>
        <sz val="11"/>
        <rFont val="宋体"/>
        <charset val="134"/>
      </rPr>
      <t>二十一、粮油物资储备支出</t>
    </r>
  </si>
  <si>
    <t>金额([222]粮油物资储备支出)</t>
  </si>
  <si>
    <r>
      <rPr>
        <sz val="11"/>
        <rFont val="宋体"/>
        <charset val="134"/>
      </rPr>
      <t>二十二、国有资本经营预算支出</t>
    </r>
  </si>
  <si>
    <t>金额([223]国有资本经营预算支出)</t>
  </si>
  <si>
    <t>二十三、灾害防治及应急管理支出</t>
  </si>
  <si>
    <t>金额([224]灾害防治及应急管理支出)</t>
  </si>
  <si>
    <r>
      <rPr>
        <sz val="11"/>
        <rFont val="宋体"/>
        <charset val="134"/>
      </rPr>
      <t>二十四、预备费</t>
    </r>
  </si>
  <si>
    <t>金额([227]预备费)</t>
  </si>
  <si>
    <r>
      <rPr>
        <sz val="11"/>
        <rFont val="宋体"/>
        <charset val="134"/>
      </rPr>
      <t>二十五、其他支出</t>
    </r>
  </si>
  <si>
    <t>金额([229]其他支出)</t>
  </si>
  <si>
    <r>
      <rPr>
        <sz val="11"/>
        <rFont val="宋体"/>
        <charset val="134"/>
      </rPr>
      <t>二十六、转移性支出</t>
    </r>
  </si>
  <si>
    <t>金额([230]转移性支出)</t>
  </si>
  <si>
    <r>
      <rPr>
        <sz val="11"/>
        <rFont val="宋体"/>
        <charset val="134"/>
      </rPr>
      <t>二十七、债务还本支出</t>
    </r>
  </si>
  <si>
    <t>金额([231]债务还本支出)</t>
  </si>
  <si>
    <r>
      <rPr>
        <sz val="11"/>
        <rFont val="宋体"/>
        <charset val="134"/>
      </rPr>
      <t>二十八、债务付息支出</t>
    </r>
  </si>
  <si>
    <t>金额([232]债务付息支出)</t>
  </si>
  <si>
    <r>
      <rPr>
        <sz val="11"/>
        <rFont val="宋体"/>
        <charset val="134"/>
      </rPr>
      <t>二十九、债务发行费用支出</t>
    </r>
  </si>
  <si>
    <t>金额([233]债务发行费用支出)</t>
  </si>
  <si>
    <t>三十、抗疫特别国债安排的支出</t>
  </si>
  <si>
    <t>金额([234]疫特别国债安排的支出)</t>
  </si>
  <si>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</si>
  <si>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</si>
  <si>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</si>
  <si>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</si>
  <si>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</si>
  <si>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</si>
  <si>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</si>
  <si>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</si>
  <si>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</si>
  <si>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</si>
  <si>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</si>
  <si>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</si>
  <si>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</si>
  <si>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</si>
  <si>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</si>
  <si>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</si>
  <si>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</si>
  <si>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</si>
  <si>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</si>
  <si>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</si>
  <si>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</si>
  <si>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</si>
  <si>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</si>
  <si>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</si>
  <si>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</si>
  <si>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攀枝花市政务服务管理局</t>
  </si>
  <si>
    <t>攀枝花市公共资源交易服务中心</t>
  </si>
  <si>
    <t>表1-2</t>
  </si>
  <si>
    <t>部门支出总表</t>
  </si>
  <si>
    <t>基本支出</t>
  </si>
  <si>
    <t>项目支出</t>
  </si>
  <si>
    <t>上缴上级支出</t>
  </si>
  <si>
    <t>对附属单位补助支出</t>
  </si>
  <si>
    <t>科目编码</t>
  </si>
  <si>
    <t>类</t>
  </si>
  <si>
    <t>款</t>
  </si>
  <si>
    <t>项</t>
  </si>
  <si>
    <t>201</t>
  </si>
  <si>
    <r>
      <rPr>
        <sz val="11"/>
        <rFont val="宋体"/>
        <charset val="134"/>
      </rPr>
      <t>一般公共服务支出</t>
    </r>
  </si>
  <si>
    <t>03</t>
  </si>
  <si>
    <t>20103</t>
  </si>
  <si>
    <t>政府办公厅（室）及相关机构事务</t>
  </si>
  <si>
    <t>01</t>
  </si>
  <si>
    <t>2010301</t>
  </si>
  <si>
    <r>
      <rPr>
        <sz val="11"/>
        <rFont val="宋体"/>
        <charset val="134"/>
      </rPr>
      <t>行政运行</t>
    </r>
  </si>
  <si>
    <t>50</t>
  </si>
  <si>
    <t>2010350</t>
  </si>
  <si>
    <r>
      <rPr>
        <sz val="11"/>
        <rFont val="宋体"/>
        <charset val="134"/>
      </rPr>
      <t>事业运行</t>
    </r>
  </si>
  <si>
    <t>99</t>
  </si>
  <si>
    <t>2010399</t>
  </si>
  <si>
    <r>
      <rPr>
        <sz val="11"/>
        <rFont val="宋体"/>
        <charset val="134"/>
      </rPr>
      <t>其他政府办公厅（室）及相关机构事务支出</t>
    </r>
  </si>
  <si>
    <t>208</t>
  </si>
  <si>
    <r>
      <rPr>
        <sz val="11"/>
        <rFont val="宋体"/>
        <charset val="134"/>
      </rPr>
      <t>社会保障和就业支出</t>
    </r>
  </si>
  <si>
    <t>05</t>
  </si>
  <si>
    <t>20805</t>
  </si>
  <si>
    <r>
      <rPr>
        <sz val="11"/>
        <rFont val="宋体"/>
        <charset val="134"/>
      </rPr>
      <t>行政事业单位养老支出</t>
    </r>
  </si>
  <si>
    <t>2080501</t>
  </si>
  <si>
    <r>
      <rPr>
        <sz val="11"/>
        <rFont val="宋体"/>
        <charset val="134"/>
      </rPr>
      <t>行政单位离退休</t>
    </r>
  </si>
  <si>
    <t>02</t>
  </si>
  <si>
    <t>2080502</t>
  </si>
  <si>
    <r>
      <rPr>
        <sz val="11"/>
        <rFont val="宋体"/>
        <charset val="134"/>
      </rPr>
      <t>事业单位离退休</t>
    </r>
  </si>
  <si>
    <t>2080505</t>
  </si>
  <si>
    <r>
      <rPr>
        <sz val="11"/>
        <rFont val="宋体"/>
        <charset val="134"/>
      </rPr>
      <t>机关事业单位基本养老保险缴费支出</t>
    </r>
  </si>
  <si>
    <t>221</t>
  </si>
  <si>
    <r>
      <rPr>
        <sz val="11"/>
        <rFont val="宋体"/>
        <charset val="134"/>
      </rPr>
      <t>住房保障支出</t>
    </r>
  </si>
  <si>
    <t>22102</t>
  </si>
  <si>
    <r>
      <rPr>
        <sz val="11"/>
        <rFont val="宋体"/>
        <charset val="134"/>
      </rPr>
      <t>住房改革支出</t>
    </r>
  </si>
  <si>
    <t>2210201</t>
  </si>
  <si>
    <r>
      <rPr>
        <sz val="11"/>
        <rFont val="宋体"/>
        <charset val="134"/>
      </rPr>
      <t>住房公积金</t>
    </r>
  </si>
  <si>
    <t xml:space="preserve">
表2</t>
  </si>
  <si>
    <t>财政拨款收支预算总表</t>
  </si>
  <si>
    <t>一般公共预算</t>
  </si>
  <si>
    <t>政府性基金预算</t>
  </si>
  <si>
    <t>国有资本经营预算</t>
  </si>
  <si>
    <t>上年财政拨款资金结转</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</si>
  <si>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</si>
  <si>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</si>
  <si>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</si>
  <si>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</si>
  <si>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</si>
  <si>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</si>
  <si>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t>公共([202]外交支出)</t>
  </si>
  <si>
    <r>
      <rPr>
        <sz val="11"/>
        <rFont val="宋体"/>
        <charset val="134"/>
      </rPr>
      <t> 国有资本经营预算拨款收入</t>
    </r>
  </si>
  <si>
    <r>
      <rPr>
        <sz val="11"/>
        <rFont val="宋体"/>
        <charset val="134"/>
      </rPr>
      <t> 国防支出</t>
    </r>
  </si>
  <si>
    <t>公共([203]国防支出)</t>
  </si>
  <si>
    <t>二、上年结转</t>
  </si>
  <si>
    <r>
      <rPr>
        <sz val="11"/>
        <rFont val="宋体"/>
        <charset val="134"/>
      </rPr>
      <t> 公共安全支出</t>
    </r>
  </si>
  <si>
    <t>公共([204]公共安全支出)</t>
  </si>
  <si>
    <r>
      <rPr>
        <sz val="11"/>
        <rFont val="宋体"/>
        <charset val="134"/>
      </rPr>
      <t> 教育支出</t>
    </r>
  </si>
  <si>
    <t>公共([205]教育支出)</t>
  </si>
  <si>
    <r>
      <rPr>
        <sz val="11"/>
        <rFont val="宋体"/>
        <charset val="134"/>
      </rPr>
      <t> 科学技术支出</t>
    </r>
  </si>
  <si>
    <t>公共([206]科学技术支出)</t>
  </si>
  <si>
    <t>基金([206]科学技术支出)</t>
  </si>
  <si>
    <t> 文化旅游体育与传媒支出</t>
  </si>
  <si>
    <t>公共([207]文化旅游体育与传媒支出)</t>
  </si>
  <si>
    <t>基金([207]文化旅游体育与传媒支出)</t>
  </si>
  <si>
    <r>
      <rPr>
        <sz val="11"/>
        <rFont val="宋体"/>
        <charset val="134"/>
      </rPr>
      <t> 上年财政拨款资金结转</t>
    </r>
  </si>
  <si>
    <r>
      <rPr>
        <sz val="11"/>
        <rFont val="宋体"/>
        <charset val="134"/>
      </rPr>
      <t> 社会保障和就业支出</t>
    </r>
  </si>
  <si>
    <t>公共([208]社会保障和就业支出)</t>
  </si>
  <si>
    <t>基金([208]社会保障和就业支出)</t>
  </si>
  <si>
    <t>国资([208]社会保障和就业支出)</t>
  </si>
  <si>
    <r>
      <rPr>
        <sz val="11"/>
        <rFont val="宋体"/>
        <charset val="134"/>
      </rPr>
      <t> </t>
    </r>
  </si>
  <si>
    <r>
      <rPr>
        <sz val="11"/>
        <rFont val="宋体"/>
        <charset val="134"/>
      </rPr>
      <t> 社会保险基金支出</t>
    </r>
  </si>
  <si>
    <t> 卫生健康支出</t>
  </si>
  <si>
    <t>公共([210]卫生健康支出)</t>
  </si>
  <si>
    <r>
      <rPr>
        <sz val="11"/>
        <rFont val="宋体"/>
        <charset val="134"/>
      </rPr>
      <t> 节能环保支出</t>
    </r>
  </si>
  <si>
    <t>公共([211]节能环保支出)</t>
  </si>
  <si>
    <t>基金([211]节能环保支出)</t>
  </si>
  <si>
    <r>
      <rPr>
        <sz val="11"/>
        <rFont val="宋体"/>
        <charset val="134"/>
      </rPr>
      <t> 城乡社区支出</t>
    </r>
  </si>
  <si>
    <t>公共([212]城乡社区支出)</t>
  </si>
  <si>
    <t>基金([212]城乡社区支出)</t>
  </si>
  <si>
    <r>
      <rPr>
        <sz val="11"/>
        <rFont val="宋体"/>
        <charset val="134"/>
      </rPr>
      <t> 农林水支出</t>
    </r>
  </si>
  <si>
    <t>公共([213]农林水支出)</t>
  </si>
  <si>
    <t>基金([213]农林水支出)</t>
  </si>
  <si>
    <r>
      <rPr>
        <sz val="11"/>
        <rFont val="宋体"/>
        <charset val="134"/>
      </rPr>
      <t> 交通运输支出</t>
    </r>
  </si>
  <si>
    <t>公共([214]交通运输支出)</t>
  </si>
  <si>
    <t>基金([214]交通运输支出)</t>
  </si>
  <si>
    <t> 资源勘探工业信息等支出</t>
  </si>
  <si>
    <t>公共([215]资源勘探工业信息等支出)</t>
  </si>
  <si>
    <t>基金([215]资源勘探工业信息等支出)</t>
  </si>
  <si>
    <r>
      <rPr>
        <sz val="11"/>
        <rFont val="宋体"/>
        <charset val="134"/>
      </rPr>
      <t> 商业服务业等支出</t>
    </r>
  </si>
  <si>
    <t>公共([216]商业服务业等支出)</t>
  </si>
  <si>
    <r>
      <rPr>
        <sz val="11"/>
        <rFont val="宋体"/>
        <charset val="134"/>
      </rPr>
      <t> 金融支出</t>
    </r>
  </si>
  <si>
    <t>公共([217]金融支出)</t>
  </si>
  <si>
    <t>基金([217]金融支出)</t>
  </si>
  <si>
    <r>
      <rPr>
        <sz val="11"/>
        <rFont val="宋体"/>
        <charset val="134"/>
      </rPr>
      <t> 援助其他地区支出</t>
    </r>
  </si>
  <si>
    <t>公共([219]援助其他地区支出)</t>
  </si>
  <si>
    <t> 自然资源海洋气象等支出</t>
  </si>
  <si>
    <t>公共([220]自然资源海洋气象等支出)</t>
  </si>
  <si>
    <r>
      <rPr>
        <sz val="11"/>
        <rFont val="宋体"/>
        <charset val="134"/>
      </rPr>
      <t> 住房保障支出</t>
    </r>
  </si>
  <si>
    <r>
      <rPr>
        <sz val="11"/>
        <rFont val="宋体"/>
        <charset val="134"/>
      </rPr>
      <t> 粮油物资储备支出</t>
    </r>
  </si>
  <si>
    <t>公共([222]粮油物资储备支出)</t>
  </si>
  <si>
    <r>
      <rPr>
        <sz val="11"/>
        <rFont val="宋体"/>
        <charset val="134"/>
      </rPr>
      <t> 国有资本经营预算支出</t>
    </r>
  </si>
  <si>
    <t>国资([223]国有资本经营预算支出)</t>
  </si>
  <si>
    <r>
      <rPr>
        <sz val="11"/>
        <rFont val="宋体"/>
        <charset val="134"/>
      </rPr>
      <t> 灾害防治及应急管理支出</t>
    </r>
  </si>
  <si>
    <t>公共([224]灾害防治及应急管理支出)</t>
  </si>
  <si>
    <r>
      <rPr>
        <sz val="11"/>
        <rFont val="宋体"/>
        <charset val="134"/>
      </rPr>
      <t> 其他支出</t>
    </r>
  </si>
  <si>
    <t>公共([229]其他支出)</t>
  </si>
  <si>
    <t>基金([229]其他支出)</t>
  </si>
  <si>
    <r>
      <rPr>
        <sz val="11"/>
        <rFont val="宋体"/>
        <charset val="134"/>
      </rPr>
      <t> 债务付息支出</t>
    </r>
  </si>
  <si>
    <t>公共([232]债务付息支出)</t>
  </si>
  <si>
    <t>基金([232]债务付息支出)</t>
  </si>
  <si>
    <r>
      <rPr>
        <sz val="11"/>
        <rFont val="宋体"/>
        <charset val="134"/>
      </rPr>
      <t> 债务发行费用支出</t>
    </r>
  </si>
  <si>
    <t>公共([233]债务发行费用支出)</t>
  </si>
  <si>
    <t>基金([233]债务发行费用支出)</t>
  </si>
  <si>
    <r>
      <rPr>
        <sz val="11"/>
        <rFont val="宋体"/>
        <charset val="134"/>
      </rPr>
      <t> 抗疫特别国债安排的支出</t>
    </r>
  </si>
  <si>
    <t>基金([234]疫特别国债安排的支出)</t>
  </si>
  <si>
    <t>表2-1</t>
  </si>
  <si>
    <t>财政拨款支出预算表（政府经济分类科目）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</si>
  <si>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</si>
  <si>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</si>
  <si>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</si>
  <si>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</si>
  <si>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</si>
  <si>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</si>
  <si>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</si>
  <si>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</si>
  <si>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</si>
  <si>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136</t>
  </si>
  <si>
    <r>
      <rPr>
        <sz val="11"/>
        <rFont val="宋体"/>
        <charset val="134"/>
      </rPr>
      <t>基本工资</t>
    </r>
  </si>
  <si>
    <r>
      <rPr>
        <sz val="11"/>
        <rFont val="宋体"/>
        <charset val="134"/>
      </rPr>
      <t>津贴补贴</t>
    </r>
  </si>
  <si>
    <r>
      <rPr>
        <sz val="11"/>
        <rFont val="宋体"/>
        <charset val="134"/>
      </rPr>
      <t>奖金</t>
    </r>
  </si>
  <si>
    <t>07</t>
  </si>
  <si>
    <r>
      <rPr>
        <sz val="11"/>
        <rFont val="宋体"/>
        <charset val="134"/>
      </rPr>
      <t>绩效工资</t>
    </r>
  </si>
  <si>
    <t>08</t>
  </si>
  <si>
    <r>
      <rPr>
        <sz val="11"/>
        <rFont val="宋体"/>
        <charset val="134"/>
      </rPr>
      <t>机关事业单位基本养老保险缴费</t>
    </r>
  </si>
  <si>
    <t>10</t>
  </si>
  <si>
    <r>
      <rPr>
        <sz val="11"/>
        <rFont val="宋体"/>
        <charset val="134"/>
      </rPr>
      <t>职工基本医疗保险缴费</t>
    </r>
  </si>
  <si>
    <t>11</t>
  </si>
  <si>
    <r>
      <rPr>
        <sz val="11"/>
        <rFont val="宋体"/>
        <charset val="134"/>
      </rPr>
      <t>公务员医疗补助缴费</t>
    </r>
  </si>
  <si>
    <t>12</t>
  </si>
  <si>
    <r>
      <rPr>
        <sz val="11"/>
        <rFont val="宋体"/>
        <charset val="134"/>
      </rPr>
      <t>其他社会保障缴费</t>
    </r>
  </si>
  <si>
    <t>13</t>
  </si>
  <si>
    <r>
      <rPr>
        <sz val="11"/>
        <rFont val="宋体"/>
        <charset val="134"/>
      </rPr>
      <t>住房公积金</t>
    </r>
  </si>
  <si>
    <r>
      <rPr>
        <sz val="11"/>
        <rFont val="宋体"/>
        <charset val="134"/>
      </rPr>
      <t>其他工资福利支出</t>
    </r>
  </si>
  <si>
    <r>
      <rPr>
        <sz val="11"/>
        <rFont val="宋体"/>
        <charset val="134"/>
      </rPr>
      <t>办公费</t>
    </r>
  </si>
  <si>
    <r>
      <rPr>
        <sz val="11"/>
        <rFont val="宋体"/>
        <charset val="134"/>
      </rPr>
      <t>水费</t>
    </r>
  </si>
  <si>
    <t>06</t>
  </si>
  <si>
    <r>
      <rPr>
        <sz val="11"/>
        <rFont val="宋体"/>
        <charset val="134"/>
      </rPr>
      <t>电费</t>
    </r>
  </si>
  <si>
    <r>
      <rPr>
        <sz val="11"/>
        <rFont val="宋体"/>
        <charset val="134"/>
      </rPr>
      <t>邮电费</t>
    </r>
  </si>
  <si>
    <r>
      <rPr>
        <sz val="11"/>
        <rFont val="宋体"/>
        <charset val="134"/>
      </rPr>
      <t>差旅费</t>
    </r>
  </si>
  <si>
    <t>17</t>
  </si>
  <si>
    <r>
      <rPr>
        <sz val="11"/>
        <rFont val="宋体"/>
        <charset val="134"/>
      </rPr>
      <t>公务接待费</t>
    </r>
  </si>
  <si>
    <t>28</t>
  </si>
  <si>
    <r>
      <rPr>
        <sz val="11"/>
        <rFont val="宋体"/>
        <charset val="134"/>
      </rPr>
      <t>工会经费</t>
    </r>
  </si>
  <si>
    <t>29</t>
  </si>
  <si>
    <r>
      <rPr>
        <sz val="11"/>
        <rFont val="宋体"/>
        <charset val="134"/>
      </rPr>
      <t>福利费</t>
    </r>
  </si>
  <si>
    <t>31</t>
  </si>
  <si>
    <r>
      <rPr>
        <sz val="11"/>
        <rFont val="宋体"/>
        <charset val="134"/>
      </rPr>
      <t>公务用车运行维护费</t>
    </r>
  </si>
  <si>
    <t>39</t>
  </si>
  <si>
    <r>
      <rPr>
        <sz val="11"/>
        <rFont val="宋体"/>
        <charset val="134"/>
      </rPr>
      <t>其他交通费用</t>
    </r>
  </si>
  <si>
    <r>
      <rPr>
        <sz val="11"/>
        <rFont val="宋体"/>
        <charset val="134"/>
      </rPr>
      <t>其他商品和服务支出</t>
    </r>
  </si>
  <si>
    <r>
      <rPr>
        <sz val="11"/>
        <rFont val="宋体"/>
        <charset val="134"/>
      </rPr>
      <t>退休费</t>
    </r>
  </si>
  <si>
    <r>
      <rPr>
        <sz val="11"/>
        <rFont val="宋体"/>
        <charset val="134"/>
      </rPr>
      <t>医疗费补助</t>
    </r>
  </si>
  <si>
    <t>表3</t>
  </si>
  <si>
    <t>一般公共预算支出预算表</t>
  </si>
  <si>
    <t>工资福利支出</t>
  </si>
  <si>
    <t>商品和服务支出</t>
  </si>
  <si>
    <t>对个人和家庭的补助</t>
  </si>
  <si>
    <t>转移性支出</t>
  </si>
  <si>
    <t>债务利息及费用支出</t>
  </si>
  <si>
    <t>债务还本支出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</si>
  <si>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</si>
  <si>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</si>
  <si>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</si>
  <si>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</si>
  <si>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</si>
  <si>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</si>
  <si>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</si>
  <si>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</si>
  <si>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</si>
  <si>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</si>
  <si>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</si>
  <si>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</si>
  <si>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</si>
  <si>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</si>
  <si>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</si>
  <si>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</si>
  <si>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</si>
  <si>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</si>
  <si>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</si>
  <si>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</si>
  <si>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</si>
  <si>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</si>
  <si>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</si>
  <si>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</si>
  <si>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</si>
  <si>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</si>
  <si>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</si>
  <si>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</si>
  <si>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</si>
  <si>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</si>
  <si>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</si>
  <si>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</si>
  <si>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</si>
  <si>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</si>
  <si>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</si>
  <si>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</si>
  <si>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</si>
  <si>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</si>
  <si>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</si>
  <si>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</si>
  <si>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</si>
  <si>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</si>
  <si>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</si>
  <si>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</si>
  <si>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</si>
  <si>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</si>
  <si>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</si>
  <si>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</si>
  <si>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</si>
  <si>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</si>
  <si>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</si>
  <si>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</si>
  <si>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</si>
  <si>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</si>
  <si>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</si>
  <si>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</si>
  <si>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</si>
  <si>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</si>
  <si>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不同级政府间转移支付</t>
  </si>
  <si>
    <t>国内债务付息</t>
  </si>
  <si>
    <t>国外债务付息</t>
  </si>
  <si>
    <t>国内债务发行费用</t>
  </si>
  <si>
    <t>国外债务发行费用</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</si>
  <si>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</si>
  <si>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</si>
  <si>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</si>
  <si>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</si>
  <si>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</si>
  <si>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</si>
  <si>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</si>
  <si>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</si>
  <si>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</si>
  <si>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</si>
  <si>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</si>
  <si>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</si>
  <si>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</si>
  <si>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</si>
  <si>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</si>
  <si>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</si>
  <si>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</si>
  <si>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</si>
  <si>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</si>
  <si>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</si>
  <si>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</si>
  <si>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</si>
  <si>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</si>
  <si>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</si>
  <si>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</si>
  <si>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</si>
  <si>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</si>
  <si>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国家赔偿费用支出</t>
  </si>
  <si>
    <t>对民间非营利组织和群众性自治组织补贴</t>
  </si>
  <si>
    <t>经常性赠与</t>
  </si>
  <si>
    <t>资本性赠与</t>
  </si>
  <si>
    <t>单位编码</t>
  </si>
  <si>
    <t>功能科目名称</t>
  </si>
  <si>
    <t>金额([301]支出经济分类)</t>
  </si>
  <si>
    <t>金额([30101]基本工资)</t>
  </si>
  <si>
    <t>金额([30102]津贴补贴)</t>
  </si>
  <si>
    <t>金额([30103]奖金)</t>
  </si>
  <si>
    <t>金额([30106]伙食补助费)</t>
  </si>
  <si>
    <t>金额(30107]绩效工资)</t>
  </si>
  <si>
    <t>金额([30108]机关事业单位基本养老保险缴费)</t>
  </si>
  <si>
    <t>金额([30109]职业年金缴费)</t>
  </si>
  <si>
    <t>金额([30110]职工基本医疗保险缴费)</t>
  </si>
  <si>
    <t>金额([30111]公务员医疗补助缴费)</t>
  </si>
  <si>
    <t>金额([30112]其他社会保障缴费)</t>
  </si>
  <si>
    <t>金额([30113]住房公积金)</t>
  </si>
  <si>
    <t>金额([30114]医疗费)</t>
  </si>
  <si>
    <t>金额([30199]其他工资福利支出)</t>
  </si>
  <si>
    <t>金额([30201]办公费)</t>
  </si>
  <si>
    <t>金额([30202]印刷费)</t>
  </si>
  <si>
    <t>金额([30203]咨询费)</t>
  </si>
  <si>
    <t>金额([30204]手续费)</t>
  </si>
  <si>
    <t>金额([30205]水费)</t>
  </si>
  <si>
    <t>金额([30206]电费)</t>
  </si>
  <si>
    <t>金额([30207]邮电费)</t>
  </si>
  <si>
    <t>金额([30208]取暖费)</t>
  </si>
  <si>
    <t>金额([30209]物业管理费)</t>
  </si>
  <si>
    <t>金额([30211]差旅费)</t>
  </si>
  <si>
    <t>金额([30212]因公出国（境）费用)</t>
  </si>
  <si>
    <t>金额([30213]维修（护）费)</t>
  </si>
  <si>
    <t>金额([30214]租赁费)</t>
  </si>
  <si>
    <t>金额([30215]会议费)</t>
  </si>
  <si>
    <t>金额([30216]培训费)</t>
  </si>
  <si>
    <t>金额([30217]公务接待费)</t>
  </si>
  <si>
    <t>金额([30218]专用材料费)</t>
  </si>
  <si>
    <t>金额([30224]被装购置费)</t>
  </si>
  <si>
    <t>金额([30225]专用燃料费)</t>
  </si>
  <si>
    <t>金额([30226]劳务费)</t>
  </si>
  <si>
    <t>金额([30227]委托业务费)</t>
  </si>
  <si>
    <t>金额([30228]工会经费)</t>
  </si>
  <si>
    <t>金额([30229]福利费)</t>
  </si>
  <si>
    <t>金额([30231]公务用车运行维护费)</t>
  </si>
  <si>
    <t>金额([30239]其他交通费用)</t>
  </si>
  <si>
    <t>金额([30240]税金及附加费用)</t>
  </si>
  <si>
    <t>金额([30299]其他商品和服务支出)</t>
  </si>
  <si>
    <t>金额([30301]离休费)</t>
  </si>
  <si>
    <t>金额([30302]退休费)</t>
  </si>
  <si>
    <t>金额([30303]退职（役）费)</t>
  </si>
  <si>
    <t>金额([30304]抚恤金)</t>
  </si>
  <si>
    <t>金额([30305]生活补助)</t>
  </si>
  <si>
    <t>金额([30306]救济费)</t>
  </si>
  <si>
    <t>金额([30307]医疗费补助)</t>
  </si>
  <si>
    <t>金额([30308]助学金)</t>
  </si>
  <si>
    <t>金额([30309]奖励金)</t>
  </si>
  <si>
    <t>金额([30310]个人农业生产补贴)</t>
  </si>
  <si>
    <t>金额([30311]代缴社会保险费)</t>
  </si>
  <si>
    <t>金额([30399]其他对个人和家庭的补助)</t>
  </si>
  <si>
    <t>金额([30701]国内债务付息)</t>
  </si>
  <si>
    <t>金额([30702]国外债务付息)</t>
  </si>
  <si>
    <t>金额([30703]国内债务发行费用)</t>
  </si>
  <si>
    <t>金额([30704]国外债务发行费用)</t>
  </si>
  <si>
    <t>金额([30901]房屋建筑物购建)</t>
  </si>
  <si>
    <t>金额([30902]办公设备购置)</t>
  </si>
  <si>
    <t>金额([30903]专用设备购置)</t>
  </si>
  <si>
    <t>金额([30905]基础设施建设)</t>
  </si>
  <si>
    <t>金额([30906]大型修缮)</t>
  </si>
  <si>
    <t>金额([30907]信息网络及软件购置更新)</t>
  </si>
  <si>
    <t>金额([30908]物资储备)</t>
  </si>
  <si>
    <t>金额([30913]公务用车购置)</t>
  </si>
  <si>
    <t>金额([30919]其他交通工具购置)</t>
  </si>
  <si>
    <t>金额([30921]文物和陈列品购置)</t>
  </si>
  <si>
    <t>金额([30922]无形资产购置)</t>
  </si>
  <si>
    <t>金额([30999]其他基本建设支出)</t>
  </si>
  <si>
    <t>金额([31001]房屋建筑物购建)</t>
  </si>
  <si>
    <t>金额([31002]办公设备购置)</t>
  </si>
  <si>
    <t>金额([31003]专用设备购置)</t>
  </si>
  <si>
    <t>金额([31005]基础设施建设)</t>
  </si>
  <si>
    <t>金额([31006]大型修缮)</t>
  </si>
  <si>
    <t>金额([31007]信息网络及软件购置更新)</t>
  </si>
  <si>
    <t>金额([31008]物资储备)</t>
  </si>
  <si>
    <t>金额([31009]土地补偿)</t>
  </si>
  <si>
    <t>金额([31010]安置补助)</t>
  </si>
  <si>
    <t>金额([31011]地上附着物和青苗补偿)</t>
  </si>
  <si>
    <t>金额([31012]拆迁补偿)</t>
  </si>
  <si>
    <t>金额([31013]公务用车购置)</t>
  </si>
  <si>
    <t>金额([31019]其他交通工具购置)</t>
  </si>
  <si>
    <t>金额([31021]文物和陈列品购置)</t>
  </si>
  <si>
    <t>金额([31022]无形资产购置)</t>
  </si>
  <si>
    <t>金额([31099]其他资本性支出)</t>
  </si>
  <si>
    <t>金额([31101]资本金注入)</t>
  </si>
  <si>
    <t>金额([31199]其他对企业补助)</t>
  </si>
  <si>
    <t>金额([31201]资本金注入)</t>
  </si>
  <si>
    <t>金额([31203]政府投资基金股权投资)</t>
  </si>
  <si>
    <t>金额([31204]费用补贴)</t>
  </si>
  <si>
    <t>金额([31205]利息补贴)</t>
  </si>
  <si>
    <t>金额([31299]其他对企业补助)</t>
  </si>
  <si>
    <t>金额([31302]对社会保险基金补助)</t>
  </si>
  <si>
    <t>金额([31303]补充全国社会保障基金)</t>
  </si>
  <si>
    <t>金额([31304]对机关事业单位职业年金的补助)</t>
  </si>
  <si>
    <t>金额([39907]国家赔偿费用支出)</t>
  </si>
  <si>
    <t>金额([39908]对民间非营利组织和群众性自治组织补贴)</t>
  </si>
  <si>
    <t>金额([39909]经常性赠与)</t>
  </si>
  <si>
    <t>金额([39910]资本性赠与)</t>
  </si>
  <si>
    <t>金额([39999]其他支出)</t>
  </si>
  <si>
    <t>攀枝花市政务服务管理局（行政运行）</t>
  </si>
  <si>
    <t>攀枝花市政务服务管理局（机关事业单位基本养老保险缴费支出）</t>
  </si>
  <si>
    <t>攀枝花市政务服务管理局（住房公积金）</t>
  </si>
  <si>
    <t>表3-1</t>
  </si>
  <si>
    <t>一般公共预算基本支出预算表</t>
  </si>
  <si>
    <t>人员经费</t>
  </si>
  <si>
    <t>公用经费</t>
  </si>
  <si>
    <r>
      <rPr>
        <sz val="11"/>
        <rFont val="宋体"/>
        <charset val="134"/>
      </rPr>
      <t>工资福利支出</t>
    </r>
  </si>
  <si>
    <r>
      <rPr>
        <sz val="11"/>
        <rFont val="宋体"/>
        <charset val="134"/>
      </rPr>
      <t>商品和服务支出</t>
    </r>
  </si>
  <si>
    <r>
      <rPr>
        <sz val="11"/>
        <rFont val="宋体"/>
        <charset val="134"/>
      </rPr>
      <t>对个人和家庭的补助</t>
    </r>
  </si>
  <si>
    <t>表3-2</t>
  </si>
  <si>
    <t>一般公共预算项目支出预算表</t>
  </si>
  <si>
    <t>单位名称（项目名称、科目）</t>
  </si>
  <si>
    <t>金额</t>
  </si>
  <si>
    <t>此表无数据</t>
  </si>
  <si>
    <t>表3-3</t>
  </si>
  <si>
    <t>一般公共预算“三公”经费支出预算表</t>
  </si>
  <si>
    <t>当年财政拨款预算安排</t>
  </si>
  <si>
    <t>公务用车购置及运行费</t>
  </si>
  <si>
    <t>公务用车购置费</t>
  </si>
  <si>
    <t>公务用车运行费</t>
  </si>
  <si>
    <t>攀枝花市政务服务管理局部门</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</si>
  <si>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</si>
  <si>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</si>
  <si>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</si>
  <si>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</si>
  <si>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</si>
  <si>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</si>
  <si>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</si>
  <si>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</si>
  <si>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t>
  </si>
  <si>
    <t>单位整体支出绩效目标表</t>
  </si>
  <si>
    <t>（2022年度）</t>
  </si>
  <si>
    <t>单位：万元</t>
  </si>
  <si>
    <t>部门名称</t>
  </si>
  <si>
    <t>年度主要任务</t>
  </si>
  <si>
    <t>任务名称</t>
  </si>
  <si>
    <t>主要内容</t>
  </si>
  <si>
    <t>政务大厅优化提升</t>
  </si>
  <si>
    <t>一是大幅提升政务大厅服务水平，结合新址搬迁，全面优化市政务服务大厅功能布局，丰富完善各类便民服务设施设备；健全完善大厅管理考核制度，建立政务服务部门和窗口人员日常培训和岗前培训机制，统一全市政务服务大厅工作规范和服务标准；二是推进“一事一次办”改革，以高效办成“一件事”为目标，围绕企业开办、投资项目审批、出入境办理、不动产登记等与企业群众生产生活密切相关的重点领域和办件量较大的高频事项，全面梳理申请要数，编制办事指南；三是提升一体化政务服务平台服务能力，细化事项颗粒度，将办理事项进一步细分为情形项，不断提升政务服务标准化、精准化水平。</t>
  </si>
  <si>
    <t>推进“一事一次办”改革</t>
  </si>
  <si>
    <t>提升政务服务平台水平</t>
  </si>
  <si>
    <t>年度部门整体支出预算</t>
  </si>
  <si>
    <t>资金总额</t>
  </si>
  <si>
    <t>财政拨款</t>
  </si>
  <si>
    <t>其他资金</t>
  </si>
  <si>
    <t>年度总体目标</t>
  </si>
  <si>
    <t>年
度
绩
效
指
标</t>
  </si>
  <si>
    <t>一级指标</t>
  </si>
  <si>
    <t>二级指标</t>
  </si>
  <si>
    <t>三级指标</t>
  </si>
  <si>
    <t>指标值
（包含数字及文字描述）</t>
  </si>
  <si>
    <t>产出指标</t>
  </si>
  <si>
    <t>数量指标</t>
  </si>
  <si>
    <t>行政审批事项办结总量</t>
  </si>
  <si>
    <t>≥80000件</t>
  </si>
  <si>
    <t>质量指标</t>
  </si>
  <si>
    <t>行政审批事项当天办结率</t>
  </si>
  <si>
    <t>≥200件</t>
  </si>
  <si>
    <t>时效指标</t>
  </si>
  <si>
    <t>行政审批事项办结率</t>
  </si>
  <si>
    <t>成本指标</t>
  </si>
  <si>
    <t>所需经费</t>
  </si>
  <si>
    <t>783.21万元</t>
  </si>
  <si>
    <t>效益指标</t>
  </si>
  <si>
    <t>经济效益指标</t>
  </si>
  <si>
    <t>提高行政职能运行率</t>
  </si>
  <si>
    <t>≥90%</t>
  </si>
  <si>
    <t>社会效益指标</t>
  </si>
  <si>
    <t>各乡镇便民服务中心指导覆盖率</t>
  </si>
  <si>
    <t>满
意
度
指
标</t>
  </si>
  <si>
    <t>满意度指标</t>
  </si>
  <si>
    <t>群众满意度</t>
  </si>
  <si>
    <t>表7</t>
  </si>
  <si>
    <r>
      <rPr>
        <b/>
        <sz val="20"/>
        <rFont val="宋体"/>
        <charset val="134"/>
      </rPr>
      <t xml:space="preserve">单位预算项目绩效目标表
</t>
    </r>
    <r>
      <rPr>
        <sz val="18"/>
        <rFont val="宋体"/>
        <charset val="134"/>
      </rPr>
      <t>（2022年度）</t>
    </r>
  </si>
  <si>
    <t>单位名称</t>
  </si>
  <si>
    <t>项目名称</t>
  </si>
  <si>
    <t>年度目标</t>
  </si>
  <si>
    <t>指标性质</t>
  </si>
  <si>
    <t>指标值</t>
  </si>
  <si>
    <t>度量单位</t>
  </si>
  <si>
    <t>权重</t>
  </si>
  <si>
    <t>指标方向性</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</si>
</sst>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
    <numFmt numFmtId="178" formatCode="yyyy&quot;年&quot;mm&quot;月&quot;dd&quot;日&quot;"/>
  </numFmts>
  <fonts count="46">
    <font>
      <sz val="11"/>
      <color indexed="8"/>
      <name val="宋体"/>
      <charset val="1"/>
      <scheme val="minor"/>
    </font>
    <font>
      <b/>
      <sz val="20"/>
      <name val="宋体"/>
      <charset val="134"/>
    </font>
    <font>
      <sz val="11"/>
      <name val="宋体"/>
      <charset val="134"/>
    </font>
    <font>
      <sz val="12"/>
      <name val="宋体"/>
      <charset val="134"/>
    </font>
    <font>
      <sz val="11"/>
      <color indexed="8"/>
      <name val="宋体"/>
      <charset val="134"/>
      <scheme val="minor"/>
    </font>
    <font>
      <b/>
      <sz val="16"/>
      <name val="宋体"/>
      <charset val="134"/>
    </font>
    <font>
      <sz val="12"/>
      <name val="宋体"/>
      <charset val="134"/>
      <scheme val="minor"/>
    </font>
    <font>
      <sz val="9"/>
      <name val="宋体"/>
      <charset val="134"/>
      <scheme val="minor"/>
    </font>
    <font>
      <sz val="9"/>
      <name val="SimSun"/>
      <charset val="0"/>
    </font>
    <font>
      <sz val="11"/>
      <color theme="1"/>
      <name val="宋体"/>
      <charset val="134"/>
      <scheme val="minor"/>
    </font>
    <font>
      <sz val="10"/>
      <color theme="1"/>
      <name val="宋体"/>
      <charset val="134"/>
      <scheme val="minor"/>
    </font>
    <font>
      <sz val="9"/>
      <name val="宋体"/>
      <charset val="134"/>
    </font>
    <font>
      <sz val="9"/>
      <name val="simhei"/>
      <charset val="134"/>
    </font>
    <font>
      <b/>
      <sz val="11"/>
      <name val="宋体"/>
      <charset val="134"/>
    </font>
    <font>
      <b/>
      <sz val="9"/>
      <name val="宋体"/>
      <charset val="134"/>
    </font>
    <font>
      <sz val="9"/>
      <name val="SimSun"/>
      <charset val="134"/>
    </font>
    <font>
      <sz val="11"/>
      <name val="SimSun"/>
      <charset val="134"/>
    </font>
    <font>
      <b/>
      <sz val="11"/>
      <name val="SimSun"/>
      <charset val="134"/>
    </font>
    <font>
      <sz val="11"/>
      <name val="宋体"/>
      <charset val="134"/>
      <scheme val="minor"/>
    </font>
    <font>
      <b/>
      <sz val="16"/>
      <name val="黑体"/>
      <charset val="134"/>
    </font>
    <font>
      <sz val="10"/>
      <name val="宋体"/>
      <charset val="134"/>
    </font>
    <font>
      <sz val="9"/>
      <name val="Hiragino Sans GB"/>
      <charset val="134"/>
    </font>
    <font>
      <b/>
      <sz val="9"/>
      <name val="Hiragino Sans GB"/>
      <charset val="134"/>
    </font>
    <font>
      <b/>
      <sz val="22"/>
      <name val="楷体"/>
      <charset val="134"/>
    </font>
    <font>
      <b/>
      <sz val="36"/>
      <name val="黑体"/>
      <charset val="134"/>
    </font>
    <font>
      <b/>
      <sz val="11"/>
      <color rgb="FFFFFFFF"/>
      <name val="宋体"/>
      <charset val="0"/>
      <scheme val="minor"/>
    </font>
    <font>
      <b/>
      <sz val="13"/>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8"/>
      <name val="宋体"/>
      <charset val="134"/>
    </font>
    <font>
      <sz val="11"/>
      <name val="宋体"/>
      <charset val="134"/>
    </font>
  </fonts>
  <fills count="34">
    <fill>
      <patternFill patternType="none"/>
    </fill>
    <fill>
      <patternFill patternType="gray125"/>
    </fill>
    <fill>
      <patternFill patternType="solid">
        <fgColor rgb="FFFFFFFF"/>
        <bgColor rgb="FFFFFFFF"/>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rgb="FFC6EFCE"/>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7"/>
        <bgColor indexed="64"/>
      </patternFill>
    </fill>
    <fill>
      <patternFill patternType="solid">
        <fgColor theme="4"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0"/>
      </left>
      <right style="thin">
        <color indexed="0"/>
      </right>
      <top style="thin">
        <color auto="1"/>
      </top>
      <bottom style="thin">
        <color auto="1"/>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auto="1"/>
      </left>
      <right style="thin">
        <color auto="1"/>
      </right>
      <top style="thin">
        <color auto="1"/>
      </top>
      <bottom/>
      <diagonal/>
    </border>
    <border>
      <left style="thin">
        <color rgb="FFC2C3C4"/>
      </left>
      <right style="thin">
        <color rgb="FFC2C3C4"/>
      </right>
      <top style="thin">
        <color rgb="FFC2C3C4"/>
      </top>
      <bottom/>
      <diagonal/>
    </border>
    <border>
      <left style="thin">
        <color rgb="FFC0C0C0"/>
      </left>
      <right style="thin">
        <color rgb="FFC0C0C0"/>
      </right>
      <top style="thin">
        <color rgb="FFC0C0C0"/>
      </top>
      <bottom/>
      <diagonal/>
    </border>
    <border>
      <left style="thin">
        <color auto="1"/>
      </left>
      <right/>
      <top style="thin">
        <color auto="1"/>
      </top>
      <bottom style="thin">
        <color auto="1"/>
      </bottom>
      <diagonal/>
    </border>
    <border>
      <left/>
      <right/>
      <top style="thin">
        <color rgb="FFFFFFFF"/>
      </top>
      <bottom/>
      <diagonal/>
    </border>
    <border>
      <left style="thin">
        <color rgb="FFC0C0C0"/>
      </left>
      <right style="thin">
        <color rgb="FFC0C0C0"/>
      </right>
      <top style="thin">
        <color rgb="FFC0C0C0"/>
      </top>
      <bottom style="thin">
        <color rgb="FFC0C0C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33" fillId="10" borderId="0" applyNumberFormat="0" applyBorder="0" applyAlignment="0" applyProtection="0">
      <alignment vertical="center"/>
    </xf>
    <xf numFmtId="0" fontId="27" fillId="4" borderId="2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43" fontId="9" fillId="0" borderId="0" applyFont="0" applyFill="0" applyBorder="0" applyAlignment="0" applyProtection="0">
      <alignment vertical="center"/>
    </xf>
    <xf numFmtId="0" fontId="32" fillId="13" borderId="0" applyNumberFormat="0" applyBorder="0" applyAlignment="0" applyProtection="0">
      <alignment vertical="center"/>
    </xf>
    <xf numFmtId="0" fontId="37" fillId="0" borderId="0" applyNumberFormat="0" applyFill="0" applyBorder="0" applyAlignment="0" applyProtection="0">
      <alignment vertical="center"/>
    </xf>
    <xf numFmtId="9" fontId="9" fillId="0" borderId="0" applyFont="0" applyFill="0" applyBorder="0" applyAlignment="0" applyProtection="0">
      <alignment vertical="center"/>
    </xf>
    <xf numFmtId="0" fontId="29" fillId="0" borderId="0" applyNumberFormat="0" applyFill="0" applyBorder="0" applyAlignment="0" applyProtection="0">
      <alignment vertical="center"/>
    </xf>
    <xf numFmtId="0" fontId="9" fillId="14" borderId="30" applyNumberFormat="0" applyFont="0" applyAlignment="0" applyProtection="0">
      <alignment vertical="center"/>
    </xf>
    <xf numFmtId="0" fontId="32" fillId="17" borderId="0" applyNumberFormat="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26" applyNumberFormat="0" applyFill="0" applyAlignment="0" applyProtection="0">
      <alignment vertical="center"/>
    </xf>
    <xf numFmtId="0" fontId="26" fillId="0" borderId="26" applyNumberFormat="0" applyFill="0" applyAlignment="0" applyProtection="0">
      <alignment vertical="center"/>
    </xf>
    <xf numFmtId="0" fontId="32" fillId="6" borderId="0" applyNumberFormat="0" applyBorder="0" applyAlignment="0" applyProtection="0">
      <alignment vertical="center"/>
    </xf>
    <xf numFmtId="0" fontId="31" fillId="0" borderId="29" applyNumberFormat="0" applyFill="0" applyAlignment="0" applyProtection="0">
      <alignment vertical="center"/>
    </xf>
    <xf numFmtId="0" fontId="32" fillId="19" borderId="0" applyNumberFormat="0" applyBorder="0" applyAlignment="0" applyProtection="0">
      <alignment vertical="center"/>
    </xf>
    <xf numFmtId="0" fontId="30" fillId="5" borderId="28" applyNumberFormat="0" applyAlignment="0" applyProtection="0">
      <alignment vertical="center"/>
    </xf>
    <xf numFmtId="0" fontId="36" fillId="5" borderId="27" applyNumberFormat="0" applyAlignment="0" applyProtection="0">
      <alignment vertical="center"/>
    </xf>
    <xf numFmtId="0" fontId="25" fillId="3" borderId="25" applyNumberFormat="0" applyAlignment="0" applyProtection="0">
      <alignment vertical="center"/>
    </xf>
    <xf numFmtId="0" fontId="33" fillId="20" borderId="0" applyNumberFormat="0" applyBorder="0" applyAlignment="0" applyProtection="0">
      <alignment vertical="center"/>
    </xf>
    <xf numFmtId="0" fontId="32" fillId="23" borderId="0" applyNumberFormat="0" applyBorder="0" applyAlignment="0" applyProtection="0">
      <alignment vertical="center"/>
    </xf>
    <xf numFmtId="0" fontId="42" fillId="0" borderId="31" applyNumberFormat="0" applyFill="0" applyAlignment="0" applyProtection="0">
      <alignment vertical="center"/>
    </xf>
    <xf numFmtId="0" fontId="43" fillId="0" borderId="32" applyNumberFormat="0" applyFill="0" applyAlignment="0" applyProtection="0">
      <alignment vertical="center"/>
    </xf>
    <xf numFmtId="0" fontId="41" fillId="16" borderId="0" applyNumberFormat="0" applyBorder="0" applyAlignment="0" applyProtection="0">
      <alignment vertical="center"/>
    </xf>
    <xf numFmtId="0" fontId="35" fillId="12" borderId="0" applyNumberFormat="0" applyBorder="0" applyAlignment="0" applyProtection="0">
      <alignment vertical="center"/>
    </xf>
    <xf numFmtId="0" fontId="33" fillId="9" borderId="0" applyNumberFormat="0" applyBorder="0" applyAlignment="0" applyProtection="0">
      <alignment vertical="center"/>
    </xf>
    <xf numFmtId="0" fontId="32" fillId="26" borderId="0" applyNumberFormat="0" applyBorder="0" applyAlignment="0" applyProtection="0">
      <alignment vertical="center"/>
    </xf>
    <xf numFmtId="0" fontId="33" fillId="25" borderId="0" applyNumberFormat="0" applyBorder="0" applyAlignment="0" applyProtection="0">
      <alignment vertical="center"/>
    </xf>
    <xf numFmtId="0" fontId="33" fillId="22" borderId="0" applyNumberFormat="0" applyBorder="0" applyAlignment="0" applyProtection="0">
      <alignment vertical="center"/>
    </xf>
    <xf numFmtId="0" fontId="33" fillId="29" borderId="0" applyNumberFormat="0" applyBorder="0" applyAlignment="0" applyProtection="0">
      <alignment vertical="center"/>
    </xf>
    <xf numFmtId="0" fontId="33" fillId="28" borderId="0" applyNumberFormat="0" applyBorder="0" applyAlignment="0" applyProtection="0">
      <alignment vertical="center"/>
    </xf>
    <xf numFmtId="0" fontId="32" fillId="18" borderId="0" applyNumberFormat="0" applyBorder="0" applyAlignment="0" applyProtection="0">
      <alignment vertical="center"/>
    </xf>
    <xf numFmtId="0" fontId="32" fillId="24" borderId="0" applyNumberFormat="0" applyBorder="0" applyAlignment="0" applyProtection="0">
      <alignment vertical="center"/>
    </xf>
    <xf numFmtId="0" fontId="33" fillId="21" borderId="0" applyNumberFormat="0" applyBorder="0" applyAlignment="0" applyProtection="0">
      <alignment vertical="center"/>
    </xf>
    <xf numFmtId="0" fontId="33" fillId="27" borderId="0" applyNumberFormat="0" applyBorder="0" applyAlignment="0" applyProtection="0">
      <alignment vertical="center"/>
    </xf>
    <xf numFmtId="0" fontId="32" fillId="15" borderId="0" applyNumberFormat="0" applyBorder="0" applyAlignment="0" applyProtection="0">
      <alignment vertical="center"/>
    </xf>
    <xf numFmtId="0" fontId="33" fillId="11"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4" fillId="0" borderId="0">
      <alignment vertical="center"/>
    </xf>
  </cellStyleXfs>
  <cellXfs count="121">
    <xf numFmtId="0" fontId="0" fillId="0" borderId="0" xfId="0" applyFo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4" fillId="0" borderId="0" xfId="0" applyFont="1" applyFill="1" applyBorder="1" applyAlignment="1">
      <alignment vertical="center"/>
    </xf>
    <xf numFmtId="0" fontId="5" fillId="0" borderId="1" xfId="0" applyFont="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11" xfId="0" applyFont="1" applyFill="1" applyBorder="1" applyAlignment="1">
      <alignment horizontal="justify" vertical="center" wrapText="1"/>
    </xf>
    <xf numFmtId="176" fontId="9" fillId="0" borderId="13" xfId="0" applyNumberFormat="1" applyFont="1" applyFill="1" applyBorder="1" applyAlignment="1">
      <alignment horizontal="center" vertical="center" wrapText="1"/>
    </xf>
    <xf numFmtId="4" fontId="8" fillId="0" borderId="3" xfId="0" applyNumberFormat="1" applyFont="1" applyFill="1" applyBorder="1" applyAlignment="1">
      <alignment horizontal="right" vertical="center" wrapText="1"/>
    </xf>
    <xf numFmtId="0" fontId="8" fillId="0" borderId="4"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6" xfId="0" applyFont="1" applyFill="1" applyBorder="1" applyAlignment="1" applyProtection="1">
      <alignment horizontal="center" vertical="center"/>
    </xf>
    <xf numFmtId="0" fontId="10" fillId="0" borderId="6" xfId="0" applyFont="1" applyFill="1" applyBorder="1" applyAlignment="1">
      <alignment horizontal="center" vertical="center"/>
    </xf>
    <xf numFmtId="9" fontId="10" fillId="0" borderId="6" xfId="0" applyNumberFormat="1" applyFont="1" applyFill="1" applyBorder="1" applyAlignment="1">
      <alignment horizontal="center" vertical="center" wrapText="1"/>
    </xf>
    <xf numFmtId="0" fontId="0" fillId="0" borderId="0" xfId="0" applyFont="1" applyFill="1">
      <alignment vertical="center"/>
    </xf>
    <xf numFmtId="0" fontId="11" fillId="0" borderId="1" xfId="0" applyFont="1" applyFill="1" applyBorder="1">
      <alignment vertical="center"/>
    </xf>
    <xf numFmtId="0" fontId="2" fillId="0" borderId="1" xfId="0" applyFont="1" applyFill="1" applyBorder="1">
      <alignment vertical="center"/>
    </xf>
    <xf numFmtId="0" fontId="12" fillId="0" borderId="0" xfId="0" applyFont="1" applyFill="1" applyBorder="1" applyAlignment="1">
      <alignment vertical="center" wrapText="1"/>
    </xf>
    <xf numFmtId="0" fontId="11" fillId="0" borderId="1" xfId="0" applyFont="1" applyFill="1" applyBorder="1" applyAlignment="1">
      <alignment vertical="center" wrapText="1"/>
    </xf>
    <xf numFmtId="0" fontId="5" fillId="0" borderId="1" xfId="0" applyFont="1" applyFill="1" applyBorder="1" applyAlignment="1">
      <alignment horizontal="center" vertical="center"/>
    </xf>
    <xf numFmtId="0" fontId="11" fillId="0" borderId="2" xfId="0" applyFont="1" applyFill="1" applyBorder="1">
      <alignment vertical="center"/>
    </xf>
    <xf numFmtId="0" fontId="2" fillId="0" borderId="2" xfId="0" applyFont="1" applyFill="1" applyBorder="1" applyAlignment="1">
      <alignment horizontal="left" vertical="center"/>
    </xf>
    <xf numFmtId="0" fontId="11" fillId="0" borderId="14" xfId="0" applyFont="1" applyFill="1" applyBorder="1">
      <alignment vertical="center"/>
    </xf>
    <xf numFmtId="0" fontId="13" fillId="0" borderId="6" xfId="0" applyFont="1" applyFill="1" applyBorder="1" applyAlignment="1">
      <alignment horizontal="center" vertical="center"/>
    </xf>
    <xf numFmtId="0" fontId="11" fillId="0" borderId="14" xfId="0" applyFont="1" applyFill="1" applyBorder="1" applyAlignment="1">
      <alignment vertical="center" wrapText="1"/>
    </xf>
    <xf numFmtId="0" fontId="14" fillId="0" borderId="14" xfId="0" applyFont="1" applyFill="1" applyBorder="1">
      <alignment vertical="center"/>
    </xf>
    <xf numFmtId="4" fontId="13" fillId="0" borderId="6" xfId="0" applyNumberFormat="1" applyFont="1" applyFill="1" applyBorder="1" applyAlignment="1">
      <alignment horizontal="right" vertical="center"/>
    </xf>
    <xf numFmtId="0" fontId="2" fillId="0" borderId="6" xfId="0" applyFont="1" applyFill="1" applyBorder="1" applyAlignment="1">
      <alignment horizontal="left" vertical="center"/>
    </xf>
    <xf numFmtId="4" fontId="2" fillId="0" borderId="6" xfId="0" applyNumberFormat="1" applyFont="1" applyFill="1" applyBorder="1" applyAlignment="1">
      <alignment horizontal="right" vertical="center"/>
    </xf>
    <xf numFmtId="0" fontId="11" fillId="0" borderId="15" xfId="0" applyFont="1" applyFill="1" applyBorder="1">
      <alignment vertical="center"/>
    </xf>
    <xf numFmtId="0" fontId="11" fillId="0" borderId="15"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2"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11" fillId="0" borderId="17" xfId="0" applyFont="1" applyFill="1" applyBorder="1" applyAlignment="1">
      <alignment vertical="center" wrapText="1"/>
    </xf>
    <xf numFmtId="0" fontId="14" fillId="0" borderId="17" xfId="0" applyFont="1" applyFill="1" applyBorder="1" applyAlignment="1">
      <alignment vertical="center" wrapText="1"/>
    </xf>
    <xf numFmtId="0" fontId="11" fillId="0" borderId="18" xfId="0" applyFont="1" applyFill="1" applyBorder="1" applyAlignment="1">
      <alignment vertical="center" wrapText="1"/>
    </xf>
    <xf numFmtId="0" fontId="13" fillId="0" borderId="6"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2" borderId="20" xfId="49" applyFont="1" applyFill="1" applyBorder="1" applyAlignment="1">
      <alignment horizontal="center" vertical="center"/>
    </xf>
    <xf numFmtId="4" fontId="13" fillId="0" borderId="21" xfId="49" applyNumberFormat="1" applyFont="1" applyBorder="1" applyAlignment="1">
      <alignment horizontal="right" vertical="center"/>
    </xf>
    <xf numFmtId="0" fontId="2" fillId="2" borderId="6" xfId="49" applyFont="1" applyFill="1" applyBorder="1" applyAlignment="1">
      <alignment horizontal="left" vertical="center"/>
    </xf>
    <xf numFmtId="4" fontId="2" fillId="0" borderId="6" xfId="49" applyNumberFormat="1" applyFont="1" applyBorder="1" applyAlignment="1">
      <alignment horizontal="right" vertical="center"/>
    </xf>
    <xf numFmtId="0" fontId="11" fillId="0" borderId="18" xfId="0" applyFont="1" applyFill="1" applyBorder="1">
      <alignment vertical="center"/>
    </xf>
    <xf numFmtId="0" fontId="11" fillId="0" borderId="6" xfId="0" applyFont="1" applyFill="1" applyBorder="1" applyAlignment="1">
      <alignment horizontal="left" vertical="center"/>
    </xf>
    <xf numFmtId="0" fontId="11" fillId="0" borderId="0" xfId="0" applyFont="1" applyFill="1" applyBorder="1" applyAlignment="1">
      <alignment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right" vertical="center" wrapText="1"/>
    </xf>
    <xf numFmtId="0" fontId="2" fillId="0" borderId="2" xfId="0" applyFont="1" applyFill="1" applyBorder="1" applyAlignment="1">
      <alignment horizontal="right" vertical="center"/>
    </xf>
    <xf numFmtId="0" fontId="13" fillId="0" borderId="20" xfId="49" applyFont="1" applyBorder="1" applyAlignment="1">
      <alignment horizontal="center" vertical="center" wrapText="1"/>
    </xf>
    <xf numFmtId="4" fontId="17" fillId="0" borderId="21" xfId="49" applyNumberFormat="1" applyFont="1" applyBorder="1" applyAlignment="1">
      <alignment horizontal="right" vertical="center"/>
    </xf>
    <xf numFmtId="0" fontId="2" fillId="2" borderId="6" xfId="0" applyFont="1" applyFill="1" applyBorder="1" applyAlignment="1">
      <alignment horizontal="left" vertical="center" wrapText="1"/>
    </xf>
    <xf numFmtId="49" fontId="2" fillId="0" borderId="6" xfId="0" applyNumberFormat="1" applyFont="1" applyFill="1" applyBorder="1" applyAlignment="1">
      <alignment horizontal="center" vertical="center"/>
    </xf>
    <xf numFmtId="49" fontId="2" fillId="0" borderId="6" xfId="0" applyNumberFormat="1" applyFont="1" applyFill="1" applyBorder="1" applyAlignment="1">
      <alignment horizontal="left" vertical="center"/>
    </xf>
    <xf numFmtId="0" fontId="2" fillId="2" borderId="6" xfId="0" applyFont="1" applyFill="1" applyBorder="1" applyAlignment="1">
      <alignment horizontal="left" vertical="center"/>
    </xf>
    <xf numFmtId="4" fontId="16" fillId="0" borderId="6" xfId="0" applyNumberFormat="1" applyFont="1" applyBorder="1" applyAlignment="1">
      <alignment horizontal="right" vertical="center"/>
    </xf>
    <xf numFmtId="4" fontId="16" fillId="0" borderId="6" xfId="49" applyNumberFormat="1" applyFont="1" applyBorder="1" applyAlignment="1">
      <alignment horizontal="right" vertical="center"/>
    </xf>
    <xf numFmtId="0" fontId="2" fillId="0" borderId="6" xfId="0" applyFont="1" applyBorder="1" applyAlignment="1">
      <alignment horizontal="left" vertical="center"/>
    </xf>
    <xf numFmtId="0" fontId="0" fillId="0" borderId="6" xfId="0" applyFont="1" applyFill="1" applyBorder="1">
      <alignment vertical="center"/>
    </xf>
    <xf numFmtId="0" fontId="0" fillId="0" borderId="6" xfId="0" applyFont="1" applyFill="1" applyBorder="1">
      <alignment vertical="center"/>
    </xf>
    <xf numFmtId="0" fontId="15" fillId="0" borderId="17" xfId="0" applyFont="1" applyFill="1" applyBorder="1" applyAlignment="1">
      <alignment vertical="center" wrapText="1"/>
    </xf>
    <xf numFmtId="0" fontId="18" fillId="0" borderId="6" xfId="0" applyFont="1" applyFill="1" applyBorder="1" applyAlignment="1">
      <alignment horizontal="left" vertical="center"/>
    </xf>
    <xf numFmtId="49" fontId="18" fillId="0" borderId="6" xfId="0" applyNumberFormat="1" applyFont="1" applyFill="1" applyBorder="1" applyAlignment="1" applyProtection="1">
      <alignment vertical="center" wrapText="1"/>
    </xf>
    <xf numFmtId="177" fontId="11" fillId="0" borderId="6" xfId="0" applyNumberFormat="1" applyFont="1" applyFill="1" applyBorder="1" applyAlignment="1" applyProtection="1">
      <alignment vertical="center" wrapText="1"/>
    </xf>
    <xf numFmtId="49" fontId="2" fillId="2" borderId="6" xfId="49" applyNumberFormat="1" applyFont="1" applyFill="1" applyBorder="1" applyAlignment="1">
      <alignment horizontal="center" vertical="center"/>
    </xf>
    <xf numFmtId="49" fontId="16" fillId="0" borderId="6" xfId="49" applyNumberFormat="1" applyFont="1" applyBorder="1" applyAlignment="1">
      <alignment horizontal="center" vertical="center"/>
    </xf>
    <xf numFmtId="49" fontId="16" fillId="0" borderId="6" xfId="49" applyNumberFormat="1" applyFont="1" applyBorder="1" applyAlignment="1">
      <alignment horizontal="left" vertical="center" wrapText="1"/>
    </xf>
    <xf numFmtId="177" fontId="11" fillId="0" borderId="22" xfId="0" applyNumberFormat="1" applyFont="1" applyFill="1" applyBorder="1" applyAlignment="1" applyProtection="1">
      <alignment vertical="center" wrapText="1"/>
    </xf>
    <xf numFmtId="0" fontId="15" fillId="0" borderId="2" xfId="0" applyFont="1" applyFill="1" applyBorder="1" applyAlignment="1">
      <alignment vertical="center" wrapText="1"/>
    </xf>
    <xf numFmtId="0" fontId="11" fillId="0" borderId="2" xfId="0" applyFont="1" applyFill="1" applyBorder="1" applyAlignment="1">
      <alignment vertical="center" wrapText="1"/>
    </xf>
    <xf numFmtId="0" fontId="0" fillId="0" borderId="0" xfId="0" applyFont="1" applyFill="1" applyBorder="1">
      <alignment vertical="center"/>
    </xf>
    <xf numFmtId="0" fontId="16" fillId="0" borderId="14" xfId="0" applyFont="1" applyFill="1" applyBorder="1">
      <alignment vertical="center"/>
    </xf>
    <xf numFmtId="0" fontId="15" fillId="0" borderId="1" xfId="0" applyFont="1" applyFill="1" applyBorder="1">
      <alignment vertical="center"/>
    </xf>
    <xf numFmtId="0" fontId="15" fillId="0" borderId="14" xfId="0" applyFont="1" applyFill="1" applyBorder="1">
      <alignment vertical="center"/>
    </xf>
    <xf numFmtId="0" fontId="19" fillId="0" borderId="1" xfId="0" applyFont="1" applyFill="1" applyBorder="1" applyAlignment="1">
      <alignment horizontal="center" vertical="center"/>
    </xf>
    <xf numFmtId="177" fontId="20" fillId="0" borderId="6" xfId="0" applyNumberFormat="1" applyFont="1" applyFill="1" applyBorder="1" applyAlignment="1" applyProtection="1">
      <alignment vertical="center" wrapText="1"/>
    </xf>
    <xf numFmtId="0" fontId="15" fillId="0" borderId="0" xfId="0" applyFont="1" applyFill="1" applyBorder="1">
      <alignment vertical="center"/>
    </xf>
    <xf numFmtId="177" fontId="20" fillId="0" borderId="0" xfId="0" applyNumberFormat="1" applyFont="1" applyFill="1" applyBorder="1" applyAlignment="1" applyProtection="1">
      <alignment vertical="center" wrapText="1"/>
    </xf>
    <xf numFmtId="0" fontId="16" fillId="0" borderId="1" xfId="0" applyFont="1" applyFill="1" applyBorder="1" applyAlignment="1">
      <alignment horizontal="right" vertical="center"/>
    </xf>
    <xf numFmtId="0" fontId="16" fillId="0" borderId="2" xfId="0" applyFont="1" applyFill="1" applyBorder="1" applyAlignment="1">
      <alignment horizontal="center" vertical="center"/>
    </xf>
    <xf numFmtId="0" fontId="11" fillId="0" borderId="23" xfId="0" applyFont="1" applyFill="1" applyBorder="1" applyAlignment="1">
      <alignment vertical="center" wrapText="1"/>
    </xf>
    <xf numFmtId="0" fontId="15" fillId="0" borderId="0" xfId="0" applyFont="1" applyFill="1" applyBorder="1" applyAlignment="1">
      <alignment vertical="center" wrapText="1"/>
    </xf>
    <xf numFmtId="4" fontId="17" fillId="0" borderId="20" xfId="49" applyNumberFormat="1" applyFont="1" applyBorder="1" applyAlignment="1">
      <alignment horizontal="right" vertical="center"/>
    </xf>
    <xf numFmtId="49" fontId="2" fillId="2" borderId="6" xfId="49" applyNumberFormat="1" applyFont="1" applyFill="1" applyBorder="1" applyAlignment="1">
      <alignment horizontal="left" vertical="center"/>
    </xf>
    <xf numFmtId="49" fontId="0" fillId="0" borderId="0" xfId="0" applyNumberFormat="1" applyFont="1" applyFill="1">
      <alignment vertical="center"/>
    </xf>
    <xf numFmtId="4" fontId="13" fillId="0" borderId="19" xfId="0" applyNumberFormat="1" applyFont="1" applyFill="1" applyBorder="1" applyAlignment="1">
      <alignment horizontal="right" vertical="center"/>
    </xf>
    <xf numFmtId="4" fontId="16" fillId="0" borderId="24" xfId="49" applyNumberFormat="1" applyFont="1" applyBorder="1" applyAlignment="1">
      <alignment horizontal="right" vertical="center"/>
    </xf>
    <xf numFmtId="0" fontId="21" fillId="0" borderId="17" xfId="0" applyFont="1" applyFill="1" applyBorder="1" applyAlignment="1">
      <alignment vertical="center" wrapText="1"/>
    </xf>
    <xf numFmtId="0" fontId="21" fillId="0" borderId="14" xfId="0" applyFont="1" applyFill="1" applyBorder="1" applyAlignment="1">
      <alignment vertical="center" wrapText="1"/>
    </xf>
    <xf numFmtId="0" fontId="21" fillId="0" borderId="6" xfId="0" applyFont="1" applyFill="1" applyBorder="1" applyAlignment="1">
      <alignment vertical="center" wrapText="1"/>
    </xf>
    <xf numFmtId="0" fontId="22" fillId="0" borderId="14" xfId="0" applyFont="1" applyFill="1" applyBorder="1" applyAlignment="1">
      <alignment vertical="center" wrapText="1"/>
    </xf>
    <xf numFmtId="0" fontId="22" fillId="0" borderId="17" xfId="0" applyFont="1" applyFill="1" applyBorder="1" applyAlignment="1">
      <alignment vertical="center" wrapText="1"/>
    </xf>
    <xf numFmtId="0" fontId="15" fillId="0" borderId="15" xfId="0" applyFont="1" applyFill="1" applyBorder="1">
      <alignment vertical="center"/>
    </xf>
    <xf numFmtId="0" fontId="21" fillId="0" borderId="15" xfId="0" applyFont="1" applyFill="1" applyBorder="1" applyAlignment="1">
      <alignment vertical="center" wrapText="1"/>
    </xf>
    <xf numFmtId="0" fontId="15" fillId="0" borderId="23" xfId="0" applyFont="1" applyFill="1" applyBorder="1" applyAlignment="1">
      <alignment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8" fontId="5"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3"/>
  <sheetViews>
    <sheetView workbookViewId="0">
      <selection activeCell="A3" sqref="A3"/>
    </sheetView>
  </sheetViews>
  <sheetFormatPr defaultColWidth="10" defaultRowHeight="14.4" outlineLevelRow="2"/>
  <cols>
    <col min="1" max="1" width="143.62962962963" customWidth="1"/>
    <col min="2" max="2" width="9.75" customWidth="1"/>
  </cols>
  <sheetData>
    <row r="1" ht="84.95" customHeight="1" spans="1:1">
      <c r="A1" s="118" t="s">
        <v>0</v>
      </c>
    </row>
    <row r="2" ht="195.6" customHeight="1" spans="1:1">
      <c r="A2" s="119" t="s">
        <v>1</v>
      </c>
    </row>
    <row r="3" ht="146.65" customHeight="1" spans="1:1">
      <c r="A3" s="120">
        <v>44606</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J10"/>
  <sheetViews>
    <sheetView workbookViewId="0">
      <pane ySplit="6" topLeftCell="A7" activePane="bottomLeft" state="frozen"/>
      <selection/>
      <selection pane="bottomLeft" activeCell="G21" sqref="G21"/>
    </sheetView>
  </sheetViews>
  <sheetFormatPr defaultColWidth="10" defaultRowHeight="14.4"/>
  <cols>
    <col min="1" max="1" width="1.5" style="36" customWidth="1"/>
    <col min="2" max="2" width="13.3796296296296" style="36" customWidth="1"/>
    <col min="3" max="3" width="41" style="36" customWidth="1"/>
    <col min="4" max="9" width="16.3796296296296" style="36" customWidth="1"/>
    <col min="10" max="10" width="1.5" style="36" customWidth="1"/>
    <col min="11" max="11" width="9.75" style="36" customWidth="1"/>
    <col min="12" max="16384" width="10" style="36"/>
  </cols>
  <sheetData>
    <row r="1" ht="16.35" customHeight="1" spans="1:10">
      <c r="A1" s="37"/>
      <c r="B1" s="38"/>
      <c r="C1" s="39"/>
      <c r="D1" s="40"/>
      <c r="E1" s="40"/>
      <c r="F1" s="40"/>
      <c r="G1" s="40"/>
      <c r="H1" s="40"/>
      <c r="I1" s="53" t="s">
        <v>482</v>
      </c>
      <c r="J1" s="44"/>
    </row>
    <row r="2" ht="22.9" customHeight="1" spans="1:10">
      <c r="A2" s="37"/>
      <c r="B2" s="41" t="s">
        <v>483</v>
      </c>
      <c r="C2" s="41"/>
      <c r="D2" s="41"/>
      <c r="E2" s="41"/>
      <c r="F2" s="41"/>
      <c r="G2" s="41"/>
      <c r="H2" s="41"/>
      <c r="I2" s="41"/>
      <c r="J2" s="44" t="s">
        <v>3</v>
      </c>
    </row>
    <row r="3" ht="19.5" customHeight="1" spans="1:10">
      <c r="A3" s="42"/>
      <c r="B3" s="43" t="s">
        <v>5</v>
      </c>
      <c r="C3" s="43"/>
      <c r="D3" s="54"/>
      <c r="E3" s="54"/>
      <c r="F3" s="54"/>
      <c r="G3" s="54"/>
      <c r="H3" s="54"/>
      <c r="I3" s="54" t="s">
        <v>6</v>
      </c>
      <c r="J3" s="55"/>
    </row>
    <row r="4" ht="24.4" customHeight="1" spans="1:10">
      <c r="A4" s="44"/>
      <c r="B4" s="45" t="s">
        <v>365</v>
      </c>
      <c r="C4" s="45" t="s">
        <v>92</v>
      </c>
      <c r="D4" s="45" t="s">
        <v>484</v>
      </c>
      <c r="E4" s="45"/>
      <c r="F4" s="45"/>
      <c r="G4" s="45"/>
      <c r="H4" s="45"/>
      <c r="I4" s="45"/>
      <c r="J4" s="56"/>
    </row>
    <row r="5" ht="24.4" customHeight="1" spans="1:10">
      <c r="A5" s="46"/>
      <c r="B5" s="45"/>
      <c r="C5" s="45"/>
      <c r="D5" s="45" t="s">
        <v>80</v>
      </c>
      <c r="E5" s="60" t="s">
        <v>300</v>
      </c>
      <c r="F5" s="45" t="s">
        <v>485</v>
      </c>
      <c r="G5" s="45"/>
      <c r="H5" s="45"/>
      <c r="I5" s="45" t="s">
        <v>305</v>
      </c>
      <c r="J5" s="56"/>
    </row>
    <row r="6" ht="24.4" customHeight="1" spans="1:10">
      <c r="A6" s="46"/>
      <c r="B6" s="45"/>
      <c r="C6" s="45"/>
      <c r="D6" s="45"/>
      <c r="E6" s="60"/>
      <c r="F6" s="45" t="s">
        <v>226</v>
      </c>
      <c r="G6" s="45" t="s">
        <v>486</v>
      </c>
      <c r="H6" s="45" t="s">
        <v>487</v>
      </c>
      <c r="I6" s="45"/>
      <c r="J6" s="57"/>
    </row>
    <row r="7" ht="22.9" customHeight="1" spans="1:10">
      <c r="A7" s="47"/>
      <c r="B7" s="61"/>
      <c r="C7" s="62" t="s">
        <v>93</v>
      </c>
      <c r="D7" s="63">
        <v>4.2</v>
      </c>
      <c r="E7" s="63"/>
      <c r="F7" s="63">
        <v>3.24</v>
      </c>
      <c r="G7" s="63"/>
      <c r="H7" s="63">
        <v>3.24</v>
      </c>
      <c r="I7" s="63">
        <v>0.96</v>
      </c>
      <c r="J7" s="58"/>
    </row>
    <row r="8" ht="22.9" customHeight="1" spans="1:10">
      <c r="A8" s="46"/>
      <c r="B8" s="49">
        <v>136</v>
      </c>
      <c r="C8" s="64" t="s">
        <v>488</v>
      </c>
      <c r="D8" s="65">
        <v>4.2</v>
      </c>
      <c r="E8" s="65"/>
      <c r="F8" s="65">
        <v>3.24</v>
      </c>
      <c r="G8" s="65"/>
      <c r="H8" s="65">
        <v>3.24</v>
      </c>
      <c r="I8" s="65">
        <v>0.96</v>
      </c>
      <c r="J8" s="56"/>
    </row>
    <row r="9" ht="22.9" customHeight="1" spans="1:10">
      <c r="A9" s="46"/>
      <c r="B9" s="49">
        <v>136001</v>
      </c>
      <c r="C9" s="64" t="s">
        <v>94</v>
      </c>
      <c r="D9" s="65">
        <v>2.21</v>
      </c>
      <c r="E9" s="65"/>
      <c r="F9" s="65">
        <v>1.62</v>
      </c>
      <c r="G9" s="65"/>
      <c r="H9" s="65">
        <v>1.62</v>
      </c>
      <c r="I9" s="65">
        <v>0.59</v>
      </c>
      <c r="J9" s="56"/>
    </row>
    <row r="10" ht="30" customHeight="1" spans="1:10">
      <c r="A10" s="66"/>
      <c r="B10" s="67">
        <v>136002</v>
      </c>
      <c r="C10" s="64" t="s">
        <v>95</v>
      </c>
      <c r="D10" s="65">
        <v>1.99</v>
      </c>
      <c r="E10" s="65"/>
      <c r="F10" s="65">
        <v>1.62</v>
      </c>
      <c r="G10" s="65"/>
      <c r="H10" s="65">
        <v>1.62</v>
      </c>
      <c r="I10" s="65">
        <v>0.37</v>
      </c>
      <c r="J10" s="68"/>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J10"/>
  <sheetViews>
    <sheetView workbookViewId="0">
      <pane ySplit="6" topLeftCell="A7" activePane="bottomLeft" state="frozen"/>
      <selection/>
      <selection pane="bottomLeft" activeCell="F13" sqref="F13"/>
    </sheetView>
  </sheetViews>
  <sheetFormatPr defaultColWidth="10" defaultRowHeight="14.4"/>
  <cols>
    <col min="1" max="1" width="1.5" style="36" customWidth="1"/>
    <col min="2" max="4" width="6.12962962962963" style="36" customWidth="1"/>
    <col min="5" max="5" width="13.3796296296296" style="36" customWidth="1"/>
    <col min="6" max="6" width="41" style="36" customWidth="1"/>
    <col min="7" max="9" width="16.3796296296296" style="36" customWidth="1"/>
    <col min="10" max="10" width="1.5" style="36" customWidth="1"/>
    <col min="11" max="12" width="9.75" style="36" customWidth="1"/>
    <col min="13" max="16384" width="10" style="36"/>
  </cols>
  <sheetData>
    <row r="1" ht="16.35" customHeight="1" spans="1:10">
      <c r="A1" s="37"/>
      <c r="B1" s="38"/>
      <c r="C1" s="38"/>
      <c r="D1" s="38"/>
      <c r="E1" s="39"/>
      <c r="F1" s="39"/>
      <c r="G1" s="40"/>
      <c r="H1" s="40"/>
      <c r="I1" s="53" t="s">
        <v>489</v>
      </c>
      <c r="J1" s="44"/>
    </row>
    <row r="2" ht="22.9" customHeight="1" spans="1:10">
      <c r="A2" s="37"/>
      <c r="B2" s="41" t="s">
        <v>490</v>
      </c>
      <c r="C2" s="41"/>
      <c r="D2" s="41"/>
      <c r="E2" s="41"/>
      <c r="F2" s="41"/>
      <c r="G2" s="41"/>
      <c r="H2" s="41"/>
      <c r="I2" s="41"/>
      <c r="J2" s="44" t="s">
        <v>3</v>
      </c>
    </row>
    <row r="3" ht="19.5" customHeight="1" spans="1:10">
      <c r="A3" s="42"/>
      <c r="B3" s="43" t="s">
        <v>5</v>
      </c>
      <c r="C3" s="43"/>
      <c r="D3" s="43"/>
      <c r="E3" s="43"/>
      <c r="F3" s="43"/>
      <c r="G3" s="42"/>
      <c r="H3" s="42"/>
      <c r="I3" s="54" t="s">
        <v>6</v>
      </c>
      <c r="J3" s="55"/>
    </row>
    <row r="4" ht="24.4" customHeight="1" spans="1:10">
      <c r="A4" s="44"/>
      <c r="B4" s="45" t="s">
        <v>9</v>
      </c>
      <c r="C4" s="45"/>
      <c r="D4" s="45"/>
      <c r="E4" s="45"/>
      <c r="F4" s="45"/>
      <c r="G4" s="45" t="s">
        <v>491</v>
      </c>
      <c r="H4" s="45"/>
      <c r="I4" s="45"/>
      <c r="J4" s="56"/>
    </row>
    <row r="5" ht="24.4" customHeight="1" spans="1:10">
      <c r="A5" s="46"/>
      <c r="B5" s="45" t="s">
        <v>102</v>
      </c>
      <c r="C5" s="45"/>
      <c r="D5" s="45"/>
      <c r="E5" s="45" t="s">
        <v>91</v>
      </c>
      <c r="F5" s="45" t="s">
        <v>92</v>
      </c>
      <c r="G5" s="45" t="s">
        <v>80</v>
      </c>
      <c r="H5" s="45" t="s">
        <v>98</v>
      </c>
      <c r="I5" s="45" t="s">
        <v>99</v>
      </c>
      <c r="J5" s="56"/>
    </row>
    <row r="6" ht="24.4" customHeight="1" spans="1:10">
      <c r="A6" s="46"/>
      <c r="B6" s="45" t="s">
        <v>103</v>
      </c>
      <c r="C6" s="45" t="s">
        <v>104</v>
      </c>
      <c r="D6" s="45" t="s">
        <v>105</v>
      </c>
      <c r="E6" s="45"/>
      <c r="F6" s="45"/>
      <c r="G6" s="45"/>
      <c r="H6" s="45"/>
      <c r="I6" s="45"/>
      <c r="J6" s="57"/>
    </row>
    <row r="7" ht="22.9" customHeight="1" spans="1:10">
      <c r="A7" s="47"/>
      <c r="B7" s="45"/>
      <c r="C7" s="45"/>
      <c r="D7" s="45"/>
      <c r="E7" s="45"/>
      <c r="F7" s="45" t="s">
        <v>93</v>
      </c>
      <c r="G7" s="48"/>
      <c r="H7" s="48"/>
      <c r="I7" s="48"/>
      <c r="J7" s="58"/>
    </row>
    <row r="8" ht="22.9" customHeight="1" spans="1:10">
      <c r="A8" s="46"/>
      <c r="B8" s="49"/>
      <c r="C8" s="49"/>
      <c r="D8" s="49"/>
      <c r="E8" s="49" t="s">
        <v>481</v>
      </c>
      <c r="F8" s="49"/>
      <c r="G8" s="50"/>
      <c r="H8" s="50"/>
      <c r="I8" s="50"/>
      <c r="J8" s="56"/>
    </row>
    <row r="9" ht="22.9" customHeight="1" spans="1:10">
      <c r="A9" s="46"/>
      <c r="B9" s="49"/>
      <c r="C9" s="49"/>
      <c r="D9" s="49"/>
      <c r="E9" s="49"/>
      <c r="F9" s="49" t="s">
        <v>23</v>
      </c>
      <c r="G9" s="50"/>
      <c r="H9" s="50"/>
      <c r="I9" s="50"/>
      <c r="J9" s="56"/>
    </row>
    <row r="10" ht="9.75" customHeight="1" spans="1:10">
      <c r="A10" s="51"/>
      <c r="B10" s="52"/>
      <c r="C10" s="52"/>
      <c r="D10" s="52"/>
      <c r="E10" s="52"/>
      <c r="F10" s="51"/>
      <c r="G10" s="51"/>
      <c r="H10" s="51"/>
      <c r="I10" s="51"/>
      <c r="J10" s="59"/>
    </row>
  </sheetData>
  <mergeCells count="11">
    <mergeCell ref="B1:D1"/>
    <mergeCell ref="B2:I2"/>
    <mergeCell ref="B3:F3"/>
    <mergeCell ref="B4:F4"/>
    <mergeCell ref="G4:I4"/>
    <mergeCell ref="B5:D5"/>
    <mergeCell ref="E5:E6"/>
    <mergeCell ref="F5:F6"/>
    <mergeCell ref="G5:G6"/>
    <mergeCell ref="H5:H6"/>
    <mergeCell ref="I5:I6"/>
  </mergeCells>
  <printOptions horizontalCentered="1"/>
  <pageMargins left="0.751388888888889" right="0.751388888888889" top="0.271527777777778" bottom="0.271527777777778"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J10"/>
  <sheetViews>
    <sheetView workbookViewId="0">
      <pane ySplit="6" topLeftCell="A7" activePane="bottomLeft" state="frozen"/>
      <selection/>
      <selection pane="bottomLeft" activeCell="C8" sqref="C8"/>
    </sheetView>
  </sheetViews>
  <sheetFormatPr defaultColWidth="10" defaultRowHeight="14.4"/>
  <cols>
    <col min="1" max="1" width="1.5" style="36" customWidth="1"/>
    <col min="2" max="2" width="13.3796296296296" style="36" customWidth="1"/>
    <col min="3" max="3" width="41" style="36" customWidth="1"/>
    <col min="4" max="9" width="16.3796296296296" style="36" customWidth="1"/>
    <col min="10" max="10" width="1.5" style="36" customWidth="1"/>
    <col min="11" max="11" width="9.75" style="36" customWidth="1"/>
    <col min="12" max="16384" width="10" style="36"/>
  </cols>
  <sheetData>
    <row r="1" ht="16.35" customHeight="1" spans="1:10">
      <c r="A1" s="37"/>
      <c r="B1" s="38"/>
      <c r="C1" s="39"/>
      <c r="D1" s="40"/>
      <c r="E1" s="40"/>
      <c r="F1" s="40"/>
      <c r="G1" s="40"/>
      <c r="H1" s="40"/>
      <c r="I1" s="53" t="s">
        <v>492</v>
      </c>
      <c r="J1" s="44"/>
    </row>
    <row r="2" ht="22.9" customHeight="1" spans="1:10">
      <c r="A2" s="37"/>
      <c r="B2" s="41" t="s">
        <v>493</v>
      </c>
      <c r="C2" s="41"/>
      <c r="D2" s="41"/>
      <c r="E2" s="41"/>
      <c r="F2" s="41"/>
      <c r="G2" s="41"/>
      <c r="H2" s="41"/>
      <c r="I2" s="41"/>
      <c r="J2" s="44" t="s">
        <v>3</v>
      </c>
    </row>
    <row r="3" ht="19.5" customHeight="1" spans="1:10">
      <c r="A3" s="42"/>
      <c r="B3" s="43" t="s">
        <v>5</v>
      </c>
      <c r="C3" s="43"/>
      <c r="D3" s="54"/>
      <c r="E3" s="54"/>
      <c r="F3" s="54"/>
      <c r="G3" s="54"/>
      <c r="H3" s="54"/>
      <c r="I3" s="54" t="s">
        <v>6</v>
      </c>
      <c r="J3" s="55"/>
    </row>
    <row r="4" ht="24.4" customHeight="1" spans="1:10">
      <c r="A4" s="44"/>
      <c r="B4" s="45" t="s">
        <v>365</v>
      </c>
      <c r="C4" s="45" t="s">
        <v>92</v>
      </c>
      <c r="D4" s="45" t="s">
        <v>484</v>
      </c>
      <c r="E4" s="45"/>
      <c r="F4" s="45"/>
      <c r="G4" s="45"/>
      <c r="H4" s="45"/>
      <c r="I4" s="45"/>
      <c r="J4" s="56"/>
    </row>
    <row r="5" ht="24.4" customHeight="1" spans="1:10">
      <c r="A5" s="46"/>
      <c r="B5" s="45"/>
      <c r="C5" s="45"/>
      <c r="D5" s="45" t="s">
        <v>80</v>
      </c>
      <c r="E5" s="60" t="s">
        <v>300</v>
      </c>
      <c r="F5" s="45" t="s">
        <v>485</v>
      </c>
      <c r="G5" s="45"/>
      <c r="H5" s="45"/>
      <c r="I5" s="45" t="s">
        <v>305</v>
      </c>
      <c r="J5" s="56"/>
    </row>
    <row r="6" ht="24.4" customHeight="1" spans="1:10">
      <c r="A6" s="46"/>
      <c r="B6" s="45"/>
      <c r="C6" s="45"/>
      <c r="D6" s="45"/>
      <c r="E6" s="60"/>
      <c r="F6" s="45" t="s">
        <v>226</v>
      </c>
      <c r="G6" s="45" t="s">
        <v>486</v>
      </c>
      <c r="H6" s="45" t="s">
        <v>487</v>
      </c>
      <c r="I6" s="45"/>
      <c r="J6" s="57"/>
    </row>
    <row r="7" ht="22.9" customHeight="1" spans="1:10">
      <c r="A7" s="47"/>
      <c r="B7" s="45"/>
      <c r="C7" s="45" t="s">
        <v>93</v>
      </c>
      <c r="D7" s="48"/>
      <c r="E7" s="48"/>
      <c r="F7" s="48"/>
      <c r="G7" s="48"/>
      <c r="H7" s="48"/>
      <c r="I7" s="48"/>
      <c r="J7" s="58"/>
    </row>
    <row r="8" ht="22.9" customHeight="1" spans="1:10">
      <c r="A8" s="46"/>
      <c r="B8" s="49"/>
      <c r="C8" s="49" t="s">
        <v>481</v>
      </c>
      <c r="D8" s="50"/>
      <c r="E8" s="50"/>
      <c r="F8" s="50"/>
      <c r="G8" s="50"/>
      <c r="H8" s="50"/>
      <c r="I8" s="50"/>
      <c r="J8" s="56"/>
    </row>
    <row r="9" ht="22.9" customHeight="1" spans="1:10">
      <c r="A9" s="46"/>
      <c r="B9" s="49"/>
      <c r="C9" s="49"/>
      <c r="D9" s="50"/>
      <c r="E9" s="50"/>
      <c r="F9" s="50"/>
      <c r="G9" s="50"/>
      <c r="H9" s="50"/>
      <c r="I9" s="50"/>
      <c r="J9" s="56"/>
    </row>
    <row r="10" ht="9.75" customHeight="1" spans="1:10">
      <c r="A10" s="51"/>
      <c r="B10" s="51"/>
      <c r="C10" s="51"/>
      <c r="D10" s="51"/>
      <c r="E10" s="51"/>
      <c r="F10" s="51"/>
      <c r="G10" s="51"/>
      <c r="H10" s="51"/>
      <c r="I10" s="51"/>
      <c r="J10" s="59"/>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scale="85"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J11"/>
  <sheetViews>
    <sheetView workbookViewId="0">
      <pane ySplit="6" topLeftCell="A7" activePane="bottomLeft" state="frozen"/>
      <selection/>
      <selection pane="bottomLeft" activeCell="G23" sqref="G23"/>
    </sheetView>
  </sheetViews>
  <sheetFormatPr defaultColWidth="10" defaultRowHeight="14.4"/>
  <cols>
    <col min="1" max="1" width="1.5" style="36" customWidth="1"/>
    <col min="2" max="4" width="6.12962962962963" style="36" customWidth="1"/>
    <col min="5" max="5" width="13.3796296296296" style="36" customWidth="1"/>
    <col min="6" max="6" width="41" style="36" customWidth="1"/>
    <col min="7" max="9" width="16.3796296296296" style="36" customWidth="1"/>
    <col min="10" max="10" width="1.5" style="36" customWidth="1"/>
    <col min="11" max="12" width="9.75" style="36" customWidth="1"/>
    <col min="13" max="16384" width="10" style="36"/>
  </cols>
  <sheetData>
    <row r="1" ht="16.35" customHeight="1" spans="1:10">
      <c r="A1" s="37"/>
      <c r="B1" s="38"/>
      <c r="C1" s="38"/>
      <c r="D1" s="38"/>
      <c r="E1" s="39"/>
      <c r="F1" s="39"/>
      <c r="G1" s="40"/>
      <c r="H1" s="40"/>
      <c r="I1" s="53" t="s">
        <v>494</v>
      </c>
      <c r="J1" s="44"/>
    </row>
    <row r="2" ht="22.9" customHeight="1" spans="1:10">
      <c r="A2" s="37"/>
      <c r="B2" s="41" t="s">
        <v>495</v>
      </c>
      <c r="C2" s="41"/>
      <c r="D2" s="41"/>
      <c r="E2" s="41"/>
      <c r="F2" s="41"/>
      <c r="G2" s="41"/>
      <c r="H2" s="41"/>
      <c r="I2" s="41"/>
      <c r="J2" s="44" t="s">
        <v>3</v>
      </c>
    </row>
    <row r="3" ht="19.5" customHeight="1" spans="1:10">
      <c r="A3" s="42"/>
      <c r="B3" s="43" t="s">
        <v>5</v>
      </c>
      <c r="C3" s="43"/>
      <c r="D3" s="43"/>
      <c r="E3" s="43"/>
      <c r="F3" s="43"/>
      <c r="G3" s="42"/>
      <c r="H3" s="42"/>
      <c r="I3" s="54" t="s">
        <v>6</v>
      </c>
      <c r="J3" s="55"/>
    </row>
    <row r="4" ht="24.4" customHeight="1" spans="1:10">
      <c r="A4" s="44"/>
      <c r="B4" s="45" t="s">
        <v>9</v>
      </c>
      <c r="C4" s="45"/>
      <c r="D4" s="45"/>
      <c r="E4" s="45"/>
      <c r="F4" s="45"/>
      <c r="G4" s="45" t="s">
        <v>496</v>
      </c>
      <c r="H4" s="45"/>
      <c r="I4" s="45"/>
      <c r="J4" s="56"/>
    </row>
    <row r="5" ht="24.4" customHeight="1" spans="1:10">
      <c r="A5" s="46"/>
      <c r="B5" s="45" t="s">
        <v>102</v>
      </c>
      <c r="C5" s="45"/>
      <c r="D5" s="45"/>
      <c r="E5" s="45" t="s">
        <v>91</v>
      </c>
      <c r="F5" s="45" t="s">
        <v>92</v>
      </c>
      <c r="G5" s="45" t="s">
        <v>80</v>
      </c>
      <c r="H5" s="45" t="s">
        <v>98</v>
      </c>
      <c r="I5" s="45" t="s">
        <v>99</v>
      </c>
      <c r="J5" s="56"/>
    </row>
    <row r="6" ht="24.4" customHeight="1" spans="1:10">
      <c r="A6" s="46"/>
      <c r="B6" s="45" t="s">
        <v>103</v>
      </c>
      <c r="C6" s="45" t="s">
        <v>104</v>
      </c>
      <c r="D6" s="45" t="s">
        <v>105</v>
      </c>
      <c r="E6" s="45"/>
      <c r="F6" s="45"/>
      <c r="G6" s="45"/>
      <c r="H6" s="45"/>
      <c r="I6" s="45"/>
      <c r="J6" s="57"/>
    </row>
    <row r="7" ht="22.9" customHeight="1" spans="1:10">
      <c r="A7" s="47"/>
      <c r="B7" s="45"/>
      <c r="C7" s="45"/>
      <c r="D7" s="45"/>
      <c r="E7" s="45"/>
      <c r="F7" s="45" t="s">
        <v>93</v>
      </c>
      <c r="G7" s="48"/>
      <c r="H7" s="48"/>
      <c r="I7" s="48"/>
      <c r="J7" s="58"/>
    </row>
    <row r="8" ht="22.9" customHeight="1" spans="1:10">
      <c r="A8" s="46"/>
      <c r="B8" s="49"/>
      <c r="C8" s="49"/>
      <c r="D8" s="49"/>
      <c r="E8" s="49" t="s">
        <v>481</v>
      </c>
      <c r="F8" s="49"/>
      <c r="G8" s="50"/>
      <c r="H8" s="50"/>
      <c r="I8" s="50"/>
      <c r="J8" s="56"/>
    </row>
    <row r="9" ht="22.9" customHeight="1" spans="1:10">
      <c r="A9" s="46"/>
      <c r="B9" s="49"/>
      <c r="C9" s="49"/>
      <c r="D9" s="49"/>
      <c r="E9" s="49"/>
      <c r="F9" s="49" t="s">
        <v>23</v>
      </c>
      <c r="G9" s="50"/>
      <c r="H9" s="50"/>
      <c r="I9" s="50"/>
      <c r="J9" s="56"/>
    </row>
    <row r="10" ht="22.9" customHeight="1" spans="1:10">
      <c r="A10" s="46"/>
      <c r="B10" s="49"/>
      <c r="C10" s="49"/>
      <c r="D10" s="49"/>
      <c r="E10" s="49"/>
      <c r="F10" s="49"/>
      <c r="G10" s="50"/>
      <c r="H10" s="50"/>
      <c r="I10" s="50"/>
      <c r="J10" s="57"/>
    </row>
    <row r="11" ht="9.75" customHeight="1" spans="1:10">
      <c r="A11" s="51"/>
      <c r="B11" s="52"/>
      <c r="C11" s="52"/>
      <c r="D11" s="52"/>
      <c r="E11" s="52"/>
      <c r="F11" s="51"/>
      <c r="G11" s="51"/>
      <c r="H11" s="51"/>
      <c r="I11" s="51"/>
      <c r="J11" s="59"/>
    </row>
  </sheetData>
  <mergeCells count="11">
    <mergeCell ref="B1:D1"/>
    <mergeCell ref="B2:I2"/>
    <mergeCell ref="B3:F3"/>
    <mergeCell ref="B4:F4"/>
    <mergeCell ref="G4:I4"/>
    <mergeCell ref="B5:D5"/>
    <mergeCell ref="E5:E6"/>
    <mergeCell ref="F5:F6"/>
    <mergeCell ref="G5:G6"/>
    <mergeCell ref="H5:H6"/>
    <mergeCell ref="I5:I6"/>
  </mergeCells>
  <printOptions horizontalCentered="1"/>
  <pageMargins left="0.751388888888889" right="0.751388888888889" top="0.271527777777778" bottom="0.271527777777778"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L17" sqref="L17"/>
    </sheetView>
  </sheetViews>
  <sheetFormatPr defaultColWidth="8.88888888888889" defaultRowHeight="14.4" outlineLevelCol="7"/>
  <sheetData>
    <row r="1" spans="1:8">
      <c r="A1" s="11"/>
      <c r="B1" s="11"/>
      <c r="C1" s="11"/>
      <c r="D1" s="11"/>
      <c r="E1" s="11"/>
      <c r="F1" s="11"/>
      <c r="G1" s="11"/>
      <c r="H1" t="s">
        <v>497</v>
      </c>
    </row>
    <row r="2" ht="20.4" spans="1:8">
      <c r="A2" s="12" t="s">
        <v>498</v>
      </c>
      <c r="B2" s="12"/>
      <c r="C2" s="12"/>
      <c r="D2" s="12"/>
      <c r="E2" s="12"/>
      <c r="F2" s="12"/>
      <c r="G2" s="12"/>
      <c r="H2" s="12"/>
    </row>
    <row r="3" ht="15.6" spans="1:8">
      <c r="A3" s="13" t="s">
        <v>499</v>
      </c>
      <c r="B3" s="13"/>
      <c r="C3" s="13"/>
      <c r="D3" s="13"/>
      <c r="E3" s="13"/>
      <c r="F3" s="13"/>
      <c r="G3" s="13"/>
      <c r="H3" s="13"/>
    </row>
    <row r="4" ht="15.6" spans="1:8">
      <c r="A4" s="13"/>
      <c r="B4" s="13"/>
      <c r="C4" s="13"/>
      <c r="D4" s="13"/>
      <c r="E4" s="13"/>
      <c r="F4" s="13"/>
      <c r="G4" s="13"/>
      <c r="H4" s="14" t="s">
        <v>500</v>
      </c>
    </row>
    <row r="5" spans="1:8">
      <c r="A5" s="15" t="s">
        <v>501</v>
      </c>
      <c r="B5" s="15"/>
      <c r="C5" s="15"/>
      <c r="D5" s="15" t="s">
        <v>94</v>
      </c>
      <c r="E5" s="15"/>
      <c r="F5" s="15"/>
      <c r="G5" s="15"/>
      <c r="H5" s="15"/>
    </row>
    <row r="6" spans="1:8">
      <c r="A6" s="15" t="s">
        <v>502</v>
      </c>
      <c r="B6" s="16" t="s">
        <v>503</v>
      </c>
      <c r="C6" s="16"/>
      <c r="D6" s="15" t="s">
        <v>504</v>
      </c>
      <c r="E6" s="15"/>
      <c r="F6" s="15"/>
      <c r="G6" s="15"/>
      <c r="H6" s="15"/>
    </row>
    <row r="7" ht="15" customHeight="1" spans="1:8">
      <c r="A7" s="17"/>
      <c r="B7" s="18" t="s">
        <v>505</v>
      </c>
      <c r="C7" s="18"/>
      <c r="D7" s="19" t="s">
        <v>506</v>
      </c>
      <c r="E7" s="19"/>
      <c r="F7" s="19"/>
      <c r="G7" s="19"/>
      <c r="H7" s="20"/>
    </row>
    <row r="8" ht="15" customHeight="1" spans="1:8">
      <c r="A8" s="17"/>
      <c r="B8" s="18"/>
      <c r="C8" s="18"/>
      <c r="D8" s="21"/>
      <c r="E8" s="22"/>
      <c r="F8" s="22"/>
      <c r="G8" s="22"/>
      <c r="H8" s="23"/>
    </row>
    <row r="9" ht="15" customHeight="1" spans="1:8">
      <c r="A9" s="17"/>
      <c r="B9" s="18" t="s">
        <v>507</v>
      </c>
      <c r="C9" s="18"/>
      <c r="D9" s="21"/>
      <c r="E9" s="22"/>
      <c r="F9" s="22"/>
      <c r="G9" s="22"/>
      <c r="H9" s="23"/>
    </row>
    <row r="10" ht="15" customHeight="1" spans="1:8">
      <c r="A10" s="17"/>
      <c r="B10" s="18"/>
      <c r="C10" s="18"/>
      <c r="D10" s="21"/>
      <c r="E10" s="22"/>
      <c r="F10" s="22"/>
      <c r="G10" s="22"/>
      <c r="H10" s="23"/>
    </row>
    <row r="11" ht="36" customHeight="1" spans="1:8">
      <c r="A11" s="15"/>
      <c r="B11" s="24" t="s">
        <v>508</v>
      </c>
      <c r="C11" s="25"/>
      <c r="D11" s="26"/>
      <c r="E11" s="27"/>
      <c r="F11" s="27"/>
      <c r="G11" s="27"/>
      <c r="H11" s="28"/>
    </row>
    <row r="12" spans="1:8">
      <c r="A12" s="15"/>
      <c r="B12" s="15" t="s">
        <v>509</v>
      </c>
      <c r="C12" s="15"/>
      <c r="D12" s="15"/>
      <c r="E12" s="15"/>
      <c r="F12" s="15" t="s">
        <v>510</v>
      </c>
      <c r="G12" s="15" t="s">
        <v>511</v>
      </c>
      <c r="H12" s="15" t="s">
        <v>512</v>
      </c>
    </row>
    <row r="13" spans="1:8">
      <c r="A13" s="15"/>
      <c r="B13" s="15"/>
      <c r="C13" s="15"/>
      <c r="D13" s="15"/>
      <c r="E13" s="15"/>
      <c r="F13" s="29">
        <v>783.21</v>
      </c>
      <c r="G13" s="29">
        <v>783.21</v>
      </c>
      <c r="H13" s="30"/>
    </row>
    <row r="14" ht="95" customHeight="1" spans="1:8">
      <c r="A14" s="16" t="s">
        <v>513</v>
      </c>
      <c r="B14" s="31" t="s">
        <v>506</v>
      </c>
      <c r="C14" s="31"/>
      <c r="D14" s="31"/>
      <c r="E14" s="31"/>
      <c r="F14" s="31"/>
      <c r="G14" s="31"/>
      <c r="H14" s="31"/>
    </row>
    <row r="15" spans="1:8">
      <c r="A15" s="32" t="s">
        <v>514</v>
      </c>
      <c r="B15" s="32" t="s">
        <v>515</v>
      </c>
      <c r="C15" s="32" t="s">
        <v>516</v>
      </c>
      <c r="D15" s="33"/>
      <c r="E15" s="32" t="s">
        <v>517</v>
      </c>
      <c r="F15" s="33"/>
      <c r="G15" s="32" t="s">
        <v>518</v>
      </c>
      <c r="H15" s="33"/>
    </row>
    <row r="16" spans="1:8">
      <c r="A16" s="33"/>
      <c r="B16" s="32" t="s">
        <v>519</v>
      </c>
      <c r="C16" s="32" t="s">
        <v>520</v>
      </c>
      <c r="D16" s="33"/>
      <c r="E16" s="32" t="s">
        <v>521</v>
      </c>
      <c r="F16" s="33"/>
      <c r="G16" s="32" t="s">
        <v>522</v>
      </c>
      <c r="H16" s="33"/>
    </row>
    <row r="17" spans="1:8">
      <c r="A17" s="33"/>
      <c r="B17" s="34"/>
      <c r="C17" s="32" t="s">
        <v>523</v>
      </c>
      <c r="D17" s="33"/>
      <c r="E17" s="32" t="s">
        <v>524</v>
      </c>
      <c r="F17" s="33"/>
      <c r="G17" s="32" t="s">
        <v>525</v>
      </c>
      <c r="H17" s="33"/>
    </row>
    <row r="18" spans="1:8">
      <c r="A18" s="33"/>
      <c r="B18" s="34"/>
      <c r="C18" s="32" t="s">
        <v>526</v>
      </c>
      <c r="D18" s="33"/>
      <c r="E18" s="32" t="s">
        <v>527</v>
      </c>
      <c r="F18" s="32"/>
      <c r="G18" s="35">
        <v>1</v>
      </c>
      <c r="H18" s="32"/>
    </row>
    <row r="19" spans="1:8">
      <c r="A19" s="33"/>
      <c r="B19" s="34"/>
      <c r="C19" s="33" t="s">
        <v>528</v>
      </c>
      <c r="D19" s="33"/>
      <c r="E19" s="32" t="s">
        <v>529</v>
      </c>
      <c r="F19" s="32"/>
      <c r="G19" s="32" t="s">
        <v>530</v>
      </c>
      <c r="H19" s="32"/>
    </row>
    <row r="20" spans="1:8">
      <c r="A20" s="33"/>
      <c r="B20" s="32" t="s">
        <v>531</v>
      </c>
      <c r="C20" s="32" t="s">
        <v>532</v>
      </c>
      <c r="D20" s="33"/>
      <c r="E20" s="32" t="s">
        <v>533</v>
      </c>
      <c r="F20" s="33"/>
      <c r="G20" s="35" t="s">
        <v>534</v>
      </c>
      <c r="H20" s="33"/>
    </row>
    <row r="21" ht="24" spans="1:8">
      <c r="A21" s="33"/>
      <c r="B21" s="34"/>
      <c r="C21" s="32" t="s">
        <v>535</v>
      </c>
      <c r="D21" s="33"/>
      <c r="E21" s="32" t="s">
        <v>536</v>
      </c>
      <c r="F21" s="32"/>
      <c r="G21" s="35">
        <v>0.9</v>
      </c>
      <c r="H21" s="32"/>
    </row>
    <row r="22" spans="1:8">
      <c r="A22" s="33"/>
      <c r="B22" s="34" t="s">
        <v>537</v>
      </c>
      <c r="C22" s="32" t="s">
        <v>538</v>
      </c>
      <c r="D22" s="33"/>
      <c r="E22" s="32" t="s">
        <v>539</v>
      </c>
      <c r="F22" s="32"/>
      <c r="G22" s="35">
        <v>0.9</v>
      </c>
      <c r="H22" s="32"/>
    </row>
  </sheetData>
  <mergeCells count="38">
    <mergeCell ref="A2:H2"/>
    <mergeCell ref="A3:H3"/>
    <mergeCell ref="A5:C5"/>
    <mergeCell ref="D5:H5"/>
    <mergeCell ref="B6:C6"/>
    <mergeCell ref="D6:H6"/>
    <mergeCell ref="B11:C11"/>
    <mergeCell ref="B14:H14"/>
    <mergeCell ref="C15:D15"/>
    <mergeCell ref="E15:F15"/>
    <mergeCell ref="G15:H15"/>
    <mergeCell ref="C16:D16"/>
    <mergeCell ref="E16:F16"/>
    <mergeCell ref="G16:H16"/>
    <mergeCell ref="C17:D17"/>
    <mergeCell ref="E17:F17"/>
    <mergeCell ref="G17:H17"/>
    <mergeCell ref="C18:D18"/>
    <mergeCell ref="E18:F18"/>
    <mergeCell ref="G18:H18"/>
    <mergeCell ref="E19:F19"/>
    <mergeCell ref="G19:H19"/>
    <mergeCell ref="C20:D20"/>
    <mergeCell ref="E20:F20"/>
    <mergeCell ref="G20:H20"/>
    <mergeCell ref="E21:F21"/>
    <mergeCell ref="G21:H21"/>
    <mergeCell ref="C22:D22"/>
    <mergeCell ref="E22:F22"/>
    <mergeCell ref="G22:H22"/>
    <mergeCell ref="A6:A13"/>
    <mergeCell ref="A15:A22"/>
    <mergeCell ref="B16:B19"/>
    <mergeCell ref="B20:B21"/>
    <mergeCell ref="B7:C8"/>
    <mergeCell ref="D7:H11"/>
    <mergeCell ref="B9:C10"/>
    <mergeCell ref="B12:E13"/>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H7" sqref="H7"/>
    </sheetView>
  </sheetViews>
  <sheetFormatPr defaultColWidth="8.88888888888889" defaultRowHeight="14.4"/>
  <sheetData>
    <row r="1" spans="1:12">
      <c r="A1" s="1"/>
      <c r="B1" s="2"/>
      <c r="C1" s="2"/>
      <c r="D1" s="2"/>
      <c r="E1" s="2"/>
      <c r="F1" s="2"/>
      <c r="G1" s="2"/>
      <c r="H1" s="2"/>
      <c r="I1" s="2"/>
      <c r="J1" s="2"/>
      <c r="K1" s="2"/>
      <c r="L1" t="s">
        <v>540</v>
      </c>
    </row>
    <row r="2" ht="25.8" spans="1:12">
      <c r="A2" s="3" t="s">
        <v>541</v>
      </c>
      <c r="B2" s="3"/>
      <c r="C2" s="3"/>
      <c r="D2" s="4"/>
      <c r="E2" s="4"/>
      <c r="F2" s="4"/>
      <c r="G2" s="4"/>
      <c r="H2" s="4"/>
      <c r="I2" s="4"/>
      <c r="J2" s="4"/>
      <c r="K2" s="4"/>
      <c r="L2" s="4"/>
    </row>
    <row r="3" spans="1:12">
      <c r="A3" s="5"/>
      <c r="B3" s="5"/>
      <c r="C3" s="5"/>
      <c r="D3" s="6"/>
      <c r="E3" s="6"/>
      <c r="F3" s="6"/>
      <c r="G3" s="6"/>
      <c r="H3" s="6"/>
      <c r="I3" s="6"/>
      <c r="J3" s="10" t="s">
        <v>6</v>
      </c>
      <c r="K3" s="10"/>
      <c r="L3" s="10"/>
    </row>
    <row r="4" ht="31.2" spans="1:12">
      <c r="A4" s="7" t="s">
        <v>542</v>
      </c>
      <c r="B4" s="7" t="s">
        <v>543</v>
      </c>
      <c r="C4" s="7" t="s">
        <v>10</v>
      </c>
      <c r="D4" s="8" t="s">
        <v>544</v>
      </c>
      <c r="E4" s="7" t="s">
        <v>515</v>
      </c>
      <c r="F4" s="7" t="s">
        <v>516</v>
      </c>
      <c r="G4" s="7" t="s">
        <v>517</v>
      </c>
      <c r="H4" s="7" t="s">
        <v>545</v>
      </c>
      <c r="I4" s="7" t="s">
        <v>546</v>
      </c>
      <c r="J4" s="7" t="s">
        <v>547</v>
      </c>
      <c r="K4" s="7" t="s">
        <v>548</v>
      </c>
      <c r="L4" s="7" t="s">
        <v>549</v>
      </c>
    </row>
    <row r="5" ht="15.6" spans="1:12">
      <c r="A5" s="9" t="s">
        <v>481</v>
      </c>
      <c r="B5" s="9"/>
      <c r="C5" s="9"/>
      <c r="D5" s="9"/>
      <c r="E5" s="9"/>
      <c r="F5" s="9"/>
      <c r="G5" s="9"/>
      <c r="H5" s="9"/>
      <c r="I5" s="9"/>
      <c r="J5" s="9"/>
      <c r="K5" s="9"/>
      <c r="L5" s="9"/>
    </row>
    <row r="6" ht="15.6" spans="1:12">
      <c r="A6" s="9"/>
      <c r="B6" s="9"/>
      <c r="C6" s="9"/>
      <c r="D6" s="9"/>
      <c r="E6" s="9"/>
      <c r="F6" s="9"/>
      <c r="G6" s="9"/>
      <c r="H6" s="9"/>
      <c r="I6" s="9"/>
      <c r="J6" s="9"/>
      <c r="K6" s="9"/>
      <c r="L6" s="9"/>
    </row>
    <row r="7" ht="15.6" spans="1:12">
      <c r="A7" s="9"/>
      <c r="B7" s="9"/>
      <c r="C7" s="9"/>
      <c r="D7" s="9"/>
      <c r="E7" s="9"/>
      <c r="F7" s="9"/>
      <c r="G7" s="9"/>
      <c r="H7" s="9"/>
      <c r="I7" s="9"/>
      <c r="J7" s="9"/>
      <c r="K7" s="9"/>
      <c r="L7" s="9"/>
    </row>
    <row r="8" ht="15.6" spans="1:12">
      <c r="A8" s="9"/>
      <c r="B8" s="9"/>
      <c r="C8" s="9"/>
      <c r="D8" s="9"/>
      <c r="E8" s="9"/>
      <c r="F8" s="9"/>
      <c r="G8" s="9"/>
      <c r="H8" s="9"/>
      <c r="I8" s="9"/>
      <c r="J8" s="9"/>
      <c r="K8" s="9"/>
      <c r="L8" s="9"/>
    </row>
    <row r="9" ht="15.6" spans="1:12">
      <c r="A9" s="9"/>
      <c r="B9" s="9"/>
      <c r="C9" s="9"/>
      <c r="D9" s="9"/>
      <c r="E9" s="9"/>
      <c r="F9" s="9"/>
      <c r="G9" s="9"/>
      <c r="H9" s="9"/>
      <c r="I9" s="9"/>
      <c r="J9" s="9"/>
      <c r="K9" s="9"/>
      <c r="L9" s="9"/>
    </row>
    <row r="10" ht="15.6" spans="1:12">
      <c r="A10" s="9"/>
      <c r="B10" s="9"/>
      <c r="C10" s="9"/>
      <c r="D10" s="9"/>
      <c r="E10" s="9"/>
      <c r="F10" s="9"/>
      <c r="G10" s="9"/>
      <c r="H10" s="9"/>
      <c r="I10" s="9"/>
      <c r="J10" s="9"/>
      <c r="K10" s="9"/>
      <c r="L10" s="9"/>
    </row>
    <row r="11" ht="15.6" spans="1:12">
      <c r="A11" s="9"/>
      <c r="B11" s="9"/>
      <c r="C11" s="9"/>
      <c r="D11" s="9"/>
      <c r="E11" s="9"/>
      <c r="F11" s="9"/>
      <c r="G11" s="9"/>
      <c r="H11" s="9"/>
      <c r="I11" s="9"/>
      <c r="J11" s="9"/>
      <c r="K11" s="9"/>
      <c r="L11" s="9"/>
    </row>
    <row r="12" ht="15.6" spans="1:12">
      <c r="A12" s="9"/>
      <c r="B12" s="9"/>
      <c r="C12" s="9"/>
      <c r="D12" s="9"/>
      <c r="E12" s="9"/>
      <c r="F12" s="9"/>
      <c r="G12" s="9"/>
      <c r="H12" s="9"/>
      <c r="I12" s="9"/>
      <c r="J12" s="9"/>
      <c r="K12" s="9"/>
      <c r="L12" s="9"/>
    </row>
    <row r="13" ht="15.6" spans="1:12">
      <c r="A13" s="9"/>
      <c r="B13" s="9"/>
      <c r="C13" s="9"/>
      <c r="D13" s="9"/>
      <c r="E13" s="9"/>
      <c r="F13" s="9"/>
      <c r="G13" s="9"/>
      <c r="H13" s="9"/>
      <c r="I13" s="9"/>
      <c r="J13" s="9"/>
      <c r="K13" s="9"/>
      <c r="L13" s="9"/>
    </row>
    <row r="14" ht="15.6" spans="1:12">
      <c r="A14" s="9"/>
      <c r="B14" s="9"/>
      <c r="C14" s="9"/>
      <c r="D14" s="9"/>
      <c r="E14" s="9"/>
      <c r="F14" s="9"/>
      <c r="G14" s="9"/>
      <c r="H14" s="9"/>
      <c r="I14" s="9"/>
      <c r="J14" s="9"/>
      <c r="K14" s="9"/>
      <c r="L14" s="9"/>
    </row>
    <row r="15" ht="15.6" spans="1:12">
      <c r="A15" s="9"/>
      <c r="B15" s="9"/>
      <c r="C15" s="9"/>
      <c r="D15" s="9"/>
      <c r="E15" s="9"/>
      <c r="F15" s="9"/>
      <c r="G15" s="9"/>
      <c r="H15" s="9"/>
      <c r="I15" s="9"/>
      <c r="J15" s="9"/>
      <c r="K15" s="9"/>
      <c r="L15" s="9"/>
    </row>
    <row r="16" ht="15.6" spans="1:12">
      <c r="A16" s="9"/>
      <c r="B16" s="9"/>
      <c r="C16" s="9"/>
      <c r="D16" s="9"/>
      <c r="E16" s="9"/>
      <c r="F16" s="9"/>
      <c r="G16" s="9"/>
      <c r="H16" s="9"/>
      <c r="I16" s="9"/>
      <c r="J16" s="9"/>
      <c r="K16" s="9"/>
      <c r="L16" s="9"/>
    </row>
  </sheetData>
  <mergeCells count="11">
    <mergeCell ref="A2:L2"/>
    <mergeCell ref="A3:D3"/>
    <mergeCell ref="J3:L3"/>
    <mergeCell ref="A5:A10"/>
    <mergeCell ref="A11:A16"/>
    <mergeCell ref="B5:B10"/>
    <mergeCell ref="B11:B16"/>
    <mergeCell ref="C5:C10"/>
    <mergeCell ref="C11:C16"/>
    <mergeCell ref="D5:D10"/>
    <mergeCell ref="D11:D16"/>
  </mergeCells>
  <dataValidations count="1">
    <dataValidation type="list" allowBlank="1" showInputMessage="1" showErrorMessage="1" sqref="L5 L11">
      <formula1>"正向指标,反向指标"</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F41"/>
  <sheetViews>
    <sheetView workbookViewId="0">
      <pane ySplit="5" topLeftCell="A25" activePane="bottomLeft" state="frozen"/>
      <selection/>
      <selection pane="bottomLeft" activeCell="I25" sqref="I25"/>
    </sheetView>
  </sheetViews>
  <sheetFormatPr defaultColWidth="10" defaultRowHeight="14.4" outlineLevelCol="5"/>
  <cols>
    <col min="1" max="1" width="1.5" style="36" customWidth="1"/>
    <col min="2" max="2" width="41" style="36" customWidth="1"/>
    <col min="3" max="3" width="16.3796296296296" style="36" customWidth="1"/>
    <col min="4" max="4" width="41" style="36" customWidth="1"/>
    <col min="5" max="5" width="16.3796296296296" style="36" customWidth="1"/>
    <col min="6" max="6" width="1.5" style="36" customWidth="1"/>
    <col min="7" max="11" width="9.75" style="36" customWidth="1"/>
    <col min="12" max="16384" width="10" style="36"/>
  </cols>
  <sheetData>
    <row r="1" ht="16.35" customHeight="1" spans="1:6">
      <c r="A1" s="94"/>
      <c r="B1" s="38"/>
      <c r="D1" s="95"/>
      <c r="E1" s="38" t="s">
        <v>2</v>
      </c>
      <c r="F1" s="83" t="s">
        <v>3</v>
      </c>
    </row>
    <row r="2" ht="22.9" customHeight="1" spans="1:6">
      <c r="A2" s="96"/>
      <c r="B2" s="97" t="s">
        <v>4</v>
      </c>
      <c r="C2" s="97"/>
      <c r="D2" s="97"/>
      <c r="E2" s="97"/>
      <c r="F2" s="83"/>
    </row>
    <row r="3" ht="19.5" customHeight="1" spans="1:6">
      <c r="A3" s="96"/>
      <c r="B3" s="43" t="s">
        <v>5</v>
      </c>
      <c r="D3" s="39"/>
      <c r="E3" s="102" t="s">
        <v>6</v>
      </c>
      <c r="F3" s="83"/>
    </row>
    <row r="4" ht="24.4" customHeight="1" spans="1:6">
      <c r="A4" s="96"/>
      <c r="B4" s="45" t="s">
        <v>7</v>
      </c>
      <c r="C4" s="45"/>
      <c r="D4" s="45" t="s">
        <v>8</v>
      </c>
      <c r="E4" s="45"/>
      <c r="F4" s="83"/>
    </row>
    <row r="5" ht="24.4" customHeight="1" spans="1:6">
      <c r="A5" s="96"/>
      <c r="B5" s="45" t="s">
        <v>9</v>
      </c>
      <c r="C5" s="45" t="s">
        <v>10</v>
      </c>
      <c r="D5" s="45" t="s">
        <v>9</v>
      </c>
      <c r="E5" s="45" t="s">
        <v>10</v>
      </c>
      <c r="F5" s="83"/>
    </row>
    <row r="6" ht="22.9" customHeight="1" spans="1:6">
      <c r="A6" s="44"/>
      <c r="B6" s="49" t="s">
        <v>11</v>
      </c>
      <c r="C6" s="109">
        <v>783.21</v>
      </c>
      <c r="D6" s="49" t="s">
        <v>12</v>
      </c>
      <c r="E6" s="98">
        <v>658.1</v>
      </c>
      <c r="F6" s="57"/>
    </row>
    <row r="7" ht="22.9" customHeight="1" spans="1:6">
      <c r="A7" s="44"/>
      <c r="B7" s="49" t="s">
        <v>13</v>
      </c>
      <c r="C7" s="50"/>
      <c r="D7" s="49" t="s">
        <v>14</v>
      </c>
      <c r="E7" s="98"/>
      <c r="F7" s="57"/>
    </row>
    <row r="8" ht="22.9" customHeight="1" spans="1:6">
      <c r="A8" s="44"/>
      <c r="B8" s="49" t="s">
        <v>15</v>
      </c>
      <c r="C8" s="50"/>
      <c r="D8" s="49" t="s">
        <v>16</v>
      </c>
      <c r="E8" s="98"/>
      <c r="F8" s="57"/>
    </row>
    <row r="9" ht="22.9" customHeight="1" spans="1:6">
      <c r="A9" s="44"/>
      <c r="B9" s="49" t="s">
        <v>17</v>
      </c>
      <c r="C9" s="50"/>
      <c r="D9" s="49" t="s">
        <v>18</v>
      </c>
      <c r="E9" s="98"/>
      <c r="F9" s="57"/>
    </row>
    <row r="10" ht="22.9" customHeight="1" spans="1:6">
      <c r="A10" s="44"/>
      <c r="B10" s="49" t="s">
        <v>19</v>
      </c>
      <c r="C10" s="50"/>
      <c r="D10" s="49" t="s">
        <v>20</v>
      </c>
      <c r="E10" s="98"/>
      <c r="F10" s="57"/>
    </row>
    <row r="11" ht="22.9" customHeight="1" spans="1:6">
      <c r="A11" s="44"/>
      <c r="B11" s="49" t="s">
        <v>21</v>
      </c>
      <c r="C11" s="50"/>
      <c r="D11" s="49" t="s">
        <v>22</v>
      </c>
      <c r="E11" s="98"/>
      <c r="F11" s="57"/>
    </row>
    <row r="12" ht="22.9" customHeight="1" spans="1:6">
      <c r="A12" s="44"/>
      <c r="B12" s="49" t="s">
        <v>23</v>
      </c>
      <c r="C12" s="50"/>
      <c r="D12" s="49" t="s">
        <v>24</v>
      </c>
      <c r="E12" s="98"/>
      <c r="F12" s="57"/>
    </row>
    <row r="13" ht="22.9" customHeight="1" spans="1:6">
      <c r="A13" s="44"/>
      <c r="B13" s="49" t="s">
        <v>23</v>
      </c>
      <c r="C13" s="50"/>
      <c r="D13" s="49" t="s">
        <v>25</v>
      </c>
      <c r="E13" s="98">
        <v>57.14</v>
      </c>
      <c r="F13" s="57"/>
    </row>
    <row r="14" ht="22.9" customHeight="1" spans="1:6">
      <c r="A14" s="44"/>
      <c r="B14" s="49" t="s">
        <v>23</v>
      </c>
      <c r="C14" s="50"/>
      <c r="D14" s="49" t="s">
        <v>26</v>
      </c>
      <c r="E14" s="98" t="s">
        <v>27</v>
      </c>
      <c r="F14" s="57"/>
    </row>
    <row r="15" ht="22.9" customHeight="1" spans="1:6">
      <c r="A15" s="44"/>
      <c r="B15" s="49" t="s">
        <v>23</v>
      </c>
      <c r="C15" s="50"/>
      <c r="D15" s="49" t="s">
        <v>28</v>
      </c>
      <c r="E15" s="98" t="s">
        <v>29</v>
      </c>
      <c r="F15" s="57"/>
    </row>
    <row r="16" ht="22.9" customHeight="1" spans="1:6">
      <c r="A16" s="44"/>
      <c r="B16" s="49" t="s">
        <v>23</v>
      </c>
      <c r="C16" s="50"/>
      <c r="D16" s="49" t="s">
        <v>30</v>
      </c>
      <c r="E16" s="98" t="s">
        <v>31</v>
      </c>
      <c r="F16" s="57"/>
    </row>
    <row r="17" ht="22.9" customHeight="1" spans="1:6">
      <c r="A17" s="44"/>
      <c r="B17" s="49" t="s">
        <v>23</v>
      </c>
      <c r="C17" s="50"/>
      <c r="D17" s="49" t="s">
        <v>32</v>
      </c>
      <c r="E17" s="98" t="s">
        <v>33</v>
      </c>
      <c r="F17" s="57"/>
    </row>
    <row r="18" ht="22.9" customHeight="1" spans="1:6">
      <c r="A18" s="44"/>
      <c r="B18" s="49" t="s">
        <v>23</v>
      </c>
      <c r="C18" s="50"/>
      <c r="D18" s="49" t="s">
        <v>34</v>
      </c>
      <c r="E18" s="98" t="s">
        <v>35</v>
      </c>
      <c r="F18" s="57"/>
    </row>
    <row r="19" ht="22.9" customHeight="1" spans="1:6">
      <c r="A19" s="44"/>
      <c r="B19" s="49" t="s">
        <v>23</v>
      </c>
      <c r="C19" s="50"/>
      <c r="D19" s="49" t="s">
        <v>36</v>
      </c>
      <c r="E19" s="98" t="s">
        <v>37</v>
      </c>
      <c r="F19" s="57"/>
    </row>
    <row r="20" ht="22.9" customHeight="1" spans="1:6">
      <c r="A20" s="44"/>
      <c r="B20" s="49" t="s">
        <v>23</v>
      </c>
      <c r="C20" s="50"/>
      <c r="D20" s="49" t="s">
        <v>38</v>
      </c>
      <c r="E20" s="98" t="s">
        <v>39</v>
      </c>
      <c r="F20" s="57"/>
    </row>
    <row r="21" ht="22.9" customHeight="1" spans="1:6">
      <c r="A21" s="44"/>
      <c r="B21" s="49" t="s">
        <v>23</v>
      </c>
      <c r="C21" s="50"/>
      <c r="D21" s="49" t="s">
        <v>40</v>
      </c>
      <c r="E21" s="98" t="s">
        <v>41</v>
      </c>
      <c r="F21" s="57"/>
    </row>
    <row r="22" ht="22.9" customHeight="1" spans="1:6">
      <c r="A22" s="44"/>
      <c r="B22" s="49" t="s">
        <v>23</v>
      </c>
      <c r="C22" s="50"/>
      <c r="D22" s="49" t="s">
        <v>42</v>
      </c>
      <c r="E22" s="98" t="s">
        <v>43</v>
      </c>
      <c r="F22" s="57"/>
    </row>
    <row r="23" ht="22.9" customHeight="1" spans="1:6">
      <c r="A23" s="44"/>
      <c r="B23" s="49" t="s">
        <v>23</v>
      </c>
      <c r="C23" s="50"/>
      <c r="D23" s="49" t="s">
        <v>44</v>
      </c>
      <c r="E23" s="98" t="s">
        <v>45</v>
      </c>
      <c r="F23" s="57"/>
    </row>
    <row r="24" ht="22.9" customHeight="1" spans="1:6">
      <c r="A24" s="44"/>
      <c r="B24" s="49" t="s">
        <v>23</v>
      </c>
      <c r="C24" s="50"/>
      <c r="D24" s="49" t="s">
        <v>46</v>
      </c>
      <c r="E24" s="98" t="s">
        <v>47</v>
      </c>
      <c r="F24" s="57"/>
    </row>
    <row r="25" ht="22.9" customHeight="1" spans="1:6">
      <c r="A25" s="44"/>
      <c r="B25" s="49" t="s">
        <v>23</v>
      </c>
      <c r="C25" s="50"/>
      <c r="D25" s="49" t="s">
        <v>48</v>
      </c>
      <c r="E25" s="98">
        <v>67.97</v>
      </c>
      <c r="F25" s="57"/>
    </row>
    <row r="26" ht="22.9" customHeight="1" spans="1:6">
      <c r="A26" s="44"/>
      <c r="B26" s="49" t="s">
        <v>23</v>
      </c>
      <c r="C26" s="50"/>
      <c r="D26" s="49" t="s">
        <v>49</v>
      </c>
      <c r="E26" s="98" t="s">
        <v>50</v>
      </c>
      <c r="F26" s="57"/>
    </row>
    <row r="27" ht="22.9" customHeight="1" spans="1:6">
      <c r="A27" s="44"/>
      <c r="B27" s="49" t="s">
        <v>23</v>
      </c>
      <c r="C27" s="50"/>
      <c r="D27" s="49" t="s">
        <v>51</v>
      </c>
      <c r="E27" s="98" t="s">
        <v>52</v>
      </c>
      <c r="F27" s="57"/>
    </row>
    <row r="28" ht="22.9" customHeight="1" spans="1:6">
      <c r="A28" s="44"/>
      <c r="B28" s="49" t="s">
        <v>23</v>
      </c>
      <c r="C28" s="50"/>
      <c r="D28" s="49" t="s">
        <v>53</v>
      </c>
      <c r="E28" s="98" t="s">
        <v>54</v>
      </c>
      <c r="F28" s="57"/>
    </row>
    <row r="29" ht="22.9" customHeight="1" spans="1:6">
      <c r="A29" s="44"/>
      <c r="B29" s="49" t="s">
        <v>23</v>
      </c>
      <c r="C29" s="50"/>
      <c r="D29" s="49" t="s">
        <v>55</v>
      </c>
      <c r="E29" s="98" t="s">
        <v>56</v>
      </c>
      <c r="F29" s="57"/>
    </row>
    <row r="30" ht="22.9" customHeight="1" spans="1:6">
      <c r="A30" s="44"/>
      <c r="B30" s="49" t="s">
        <v>23</v>
      </c>
      <c r="C30" s="50"/>
      <c r="D30" s="49" t="s">
        <v>57</v>
      </c>
      <c r="E30" s="98" t="s">
        <v>58</v>
      </c>
      <c r="F30" s="57"/>
    </row>
    <row r="31" ht="22.9" customHeight="1" spans="1:6">
      <c r="A31" s="44"/>
      <c r="B31" s="49" t="s">
        <v>23</v>
      </c>
      <c r="C31" s="50"/>
      <c r="D31" s="49" t="s">
        <v>59</v>
      </c>
      <c r="E31" s="98" t="s">
        <v>60</v>
      </c>
      <c r="F31" s="57"/>
    </row>
    <row r="32" ht="22.9" customHeight="1" spans="1:6">
      <c r="A32" s="44"/>
      <c r="B32" s="49" t="s">
        <v>23</v>
      </c>
      <c r="C32" s="50"/>
      <c r="D32" s="49" t="s">
        <v>61</v>
      </c>
      <c r="E32" s="98" t="s">
        <v>62</v>
      </c>
      <c r="F32" s="57"/>
    </row>
    <row r="33" ht="22.9" customHeight="1" spans="1:6">
      <c r="A33" s="44"/>
      <c r="B33" s="49" t="s">
        <v>23</v>
      </c>
      <c r="C33" s="50"/>
      <c r="D33" s="49" t="s">
        <v>63</v>
      </c>
      <c r="E33" s="98" t="s">
        <v>64</v>
      </c>
      <c r="F33" s="57"/>
    </row>
    <row r="34" ht="22.9" customHeight="1" spans="1:6">
      <c r="A34" s="44"/>
      <c r="B34" s="49" t="s">
        <v>23</v>
      </c>
      <c r="C34" s="50"/>
      <c r="D34" s="49" t="s">
        <v>65</v>
      </c>
      <c r="E34" s="98" t="s">
        <v>66</v>
      </c>
      <c r="F34" s="57"/>
    </row>
    <row r="35" ht="22.9" customHeight="1" spans="1:6">
      <c r="A35" s="44"/>
      <c r="B35" s="49" t="s">
        <v>23</v>
      </c>
      <c r="C35" s="50"/>
      <c r="D35" s="49" t="s">
        <v>67</v>
      </c>
      <c r="E35" s="98" t="s">
        <v>68</v>
      </c>
      <c r="F35" s="57"/>
    </row>
    <row r="36" ht="22.9" customHeight="1" spans="1:6">
      <c r="A36" s="47"/>
      <c r="B36" s="45" t="s">
        <v>69</v>
      </c>
      <c r="C36" s="48">
        <f>SUM(C6:C35)</f>
        <v>783.21</v>
      </c>
      <c r="D36" s="45" t="s">
        <v>70</v>
      </c>
      <c r="E36" s="48">
        <f>SUM(E6:E35)</f>
        <v>783.21</v>
      </c>
      <c r="F36" s="58"/>
    </row>
    <row r="37" ht="22.9" customHeight="1" spans="1:6">
      <c r="A37" s="44"/>
      <c r="B37" s="49" t="s">
        <v>71</v>
      </c>
      <c r="C37" s="50"/>
      <c r="D37" s="49" t="s">
        <v>72</v>
      </c>
      <c r="E37" s="50"/>
      <c r="F37" s="110"/>
    </row>
    <row r="38" ht="22.9" customHeight="1" spans="1:6">
      <c r="A38" s="111"/>
      <c r="B38" s="49" t="s">
        <v>73</v>
      </c>
      <c r="C38" s="50"/>
      <c r="D38" s="49" t="s">
        <v>74</v>
      </c>
      <c r="E38" s="50"/>
      <c r="F38" s="110"/>
    </row>
    <row r="39" ht="22.9" customHeight="1" spans="1:6">
      <c r="A39" s="111"/>
      <c r="B39" s="112"/>
      <c r="C39" s="112"/>
      <c r="D39" s="49" t="s">
        <v>75</v>
      </c>
      <c r="E39" s="50"/>
      <c r="F39" s="110"/>
    </row>
    <row r="40" ht="22.9" customHeight="1" spans="1:6">
      <c r="A40" s="113"/>
      <c r="B40" s="45" t="s">
        <v>76</v>
      </c>
      <c r="C40" s="48">
        <f>C36+C37+C38</f>
        <v>783.21</v>
      </c>
      <c r="D40" s="45" t="s">
        <v>77</v>
      </c>
      <c r="E40" s="48">
        <f>E36+E37+E39</f>
        <v>783.21</v>
      </c>
      <c r="F40" s="114"/>
    </row>
    <row r="41" ht="9.75" customHeight="1" spans="1:6">
      <c r="A41" s="115"/>
      <c r="B41" s="115"/>
      <c r="C41" s="116"/>
      <c r="D41" s="116"/>
      <c r="E41" s="115"/>
      <c r="F41" s="117"/>
    </row>
  </sheetData>
  <mergeCells count="4">
    <mergeCell ref="B2:E2"/>
    <mergeCell ref="B4:C4"/>
    <mergeCell ref="D4:E4"/>
    <mergeCell ref="A6:A35"/>
  </mergeCells>
  <pageMargins left="0.75" right="0.75" top="0.270000010728836" bottom="0.270000010728836" header="0" footer="0"/>
  <pageSetup paperSize="9" scale="74"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O10"/>
  <sheetViews>
    <sheetView workbookViewId="0">
      <pane ySplit="6" topLeftCell="A7" activePane="bottomLeft" state="frozen"/>
      <selection/>
      <selection pane="bottomLeft" activeCell="B3" sqref="B3:C3"/>
    </sheetView>
  </sheetViews>
  <sheetFormatPr defaultColWidth="10" defaultRowHeight="14.4"/>
  <cols>
    <col min="1" max="1" width="1.5" style="36" customWidth="1"/>
    <col min="2" max="2" width="16.8796296296296" style="36" customWidth="1"/>
    <col min="3" max="3" width="41" style="36" customWidth="1"/>
    <col min="4" max="14" width="16.3796296296296" style="36" customWidth="1"/>
    <col min="15" max="15" width="1.5" style="36" customWidth="1"/>
    <col min="16" max="16" width="9.75" style="36" customWidth="1"/>
    <col min="17" max="16384" width="10" style="36"/>
  </cols>
  <sheetData>
    <row r="1" ht="16.35" customHeight="1" spans="1:15">
      <c r="A1" s="37"/>
      <c r="B1" s="38"/>
      <c r="C1" s="39"/>
      <c r="D1" s="40"/>
      <c r="E1" s="40"/>
      <c r="F1" s="40"/>
      <c r="G1" s="39"/>
      <c r="H1" s="39"/>
      <c r="I1" s="39"/>
      <c r="L1" s="39"/>
      <c r="M1" s="39"/>
      <c r="N1" s="53" t="s">
        <v>78</v>
      </c>
      <c r="O1" s="44"/>
    </row>
    <row r="2" ht="22.9" customHeight="1" spans="1:15">
      <c r="A2" s="37"/>
      <c r="B2" s="41" t="s">
        <v>79</v>
      </c>
      <c r="C2" s="41"/>
      <c r="D2" s="41"/>
      <c r="E2" s="41"/>
      <c r="F2" s="41"/>
      <c r="G2" s="41"/>
      <c r="H2" s="41"/>
      <c r="I2" s="41"/>
      <c r="J2" s="41"/>
      <c r="K2" s="41"/>
      <c r="L2" s="41"/>
      <c r="M2" s="41"/>
      <c r="N2" s="41"/>
      <c r="O2" s="44" t="s">
        <v>3</v>
      </c>
    </row>
    <row r="3" ht="19.5" customHeight="1" spans="1:15">
      <c r="A3" s="42"/>
      <c r="B3" s="43" t="s">
        <v>5</v>
      </c>
      <c r="C3" s="43"/>
      <c r="D3" s="42"/>
      <c r="E3" s="42"/>
      <c r="F3" s="92"/>
      <c r="G3" s="42"/>
      <c r="H3" s="92"/>
      <c r="I3" s="92"/>
      <c r="J3" s="92"/>
      <c r="K3" s="92"/>
      <c r="L3" s="92"/>
      <c r="M3" s="92"/>
      <c r="N3" s="54" t="s">
        <v>6</v>
      </c>
      <c r="O3" s="55"/>
    </row>
    <row r="4" ht="24.4" customHeight="1" spans="1:15">
      <c r="A4" s="46"/>
      <c r="B4" s="60" t="s">
        <v>9</v>
      </c>
      <c r="C4" s="60"/>
      <c r="D4" s="60" t="s">
        <v>80</v>
      </c>
      <c r="E4" s="60" t="s">
        <v>81</v>
      </c>
      <c r="F4" s="60" t="s">
        <v>82</v>
      </c>
      <c r="G4" s="60" t="s">
        <v>83</v>
      </c>
      <c r="H4" s="60" t="s">
        <v>84</v>
      </c>
      <c r="I4" s="60" t="s">
        <v>85</v>
      </c>
      <c r="J4" s="60" t="s">
        <v>86</v>
      </c>
      <c r="K4" s="60" t="s">
        <v>87</v>
      </c>
      <c r="L4" s="60" t="s">
        <v>88</v>
      </c>
      <c r="M4" s="60" t="s">
        <v>89</v>
      </c>
      <c r="N4" s="60" t="s">
        <v>90</v>
      </c>
      <c r="O4" s="57"/>
    </row>
    <row r="5" ht="24.4" customHeight="1" spans="1:15">
      <c r="A5" s="46"/>
      <c r="B5" s="60" t="s">
        <v>91</v>
      </c>
      <c r="C5" s="60" t="s">
        <v>92</v>
      </c>
      <c r="D5" s="60"/>
      <c r="E5" s="60"/>
      <c r="F5" s="60"/>
      <c r="G5" s="60"/>
      <c r="H5" s="60"/>
      <c r="I5" s="60"/>
      <c r="J5" s="60"/>
      <c r="K5" s="60"/>
      <c r="L5" s="60"/>
      <c r="M5" s="60"/>
      <c r="N5" s="60"/>
      <c r="O5" s="57"/>
    </row>
    <row r="6" ht="24.4" customHeight="1" spans="1:15">
      <c r="A6" s="46"/>
      <c r="B6" s="60"/>
      <c r="C6" s="60"/>
      <c r="D6" s="60"/>
      <c r="E6" s="60"/>
      <c r="F6" s="60"/>
      <c r="G6" s="60"/>
      <c r="H6" s="60"/>
      <c r="I6" s="60"/>
      <c r="J6" s="60"/>
      <c r="K6" s="60"/>
      <c r="L6" s="60"/>
      <c r="M6" s="60"/>
      <c r="N6" s="60"/>
      <c r="O6" s="57"/>
    </row>
    <row r="7" ht="22.9" customHeight="1" spans="1:15">
      <c r="A7" s="47"/>
      <c r="B7" s="45"/>
      <c r="C7" s="45" t="s">
        <v>93</v>
      </c>
      <c r="D7" s="48">
        <f>D8+D9</f>
        <v>783.21</v>
      </c>
      <c r="E7" s="48"/>
      <c r="F7" s="48">
        <f>F8+F9</f>
        <v>783.21</v>
      </c>
      <c r="G7" s="48"/>
      <c r="H7" s="48"/>
      <c r="I7" s="48"/>
      <c r="J7" s="48"/>
      <c r="K7" s="48"/>
      <c r="L7" s="48"/>
      <c r="M7" s="48"/>
      <c r="N7" s="48"/>
      <c r="O7" s="58"/>
    </row>
    <row r="8" ht="22.9" customHeight="1" spans="1:15">
      <c r="A8" s="46"/>
      <c r="B8" s="49">
        <v>136001</v>
      </c>
      <c r="C8" s="49" t="s">
        <v>94</v>
      </c>
      <c r="D8" s="50">
        <v>464.36</v>
      </c>
      <c r="E8" s="50"/>
      <c r="F8" s="50">
        <v>464.36</v>
      </c>
      <c r="G8" s="50"/>
      <c r="H8" s="50"/>
      <c r="I8" s="50"/>
      <c r="J8" s="50"/>
      <c r="K8" s="50"/>
      <c r="L8" s="50"/>
      <c r="M8" s="50"/>
      <c r="N8" s="50"/>
      <c r="O8" s="56"/>
    </row>
    <row r="9" ht="22.9" customHeight="1" spans="1:15">
      <c r="A9" s="46"/>
      <c r="B9" s="49">
        <v>136002</v>
      </c>
      <c r="C9" s="49" t="s">
        <v>95</v>
      </c>
      <c r="D9" s="50">
        <v>318.85</v>
      </c>
      <c r="E9" s="50"/>
      <c r="F9" s="50">
        <v>318.85</v>
      </c>
      <c r="G9" s="50"/>
      <c r="H9" s="50"/>
      <c r="I9" s="50"/>
      <c r="J9" s="50"/>
      <c r="K9" s="50"/>
      <c r="L9" s="50"/>
      <c r="M9" s="50"/>
      <c r="N9" s="50"/>
      <c r="O9" s="56"/>
    </row>
    <row r="10" ht="22.9" customHeight="1" spans="1:15">
      <c r="A10" s="46"/>
      <c r="B10" s="49"/>
      <c r="C10" s="49"/>
      <c r="D10" s="50"/>
      <c r="E10" s="50"/>
      <c r="F10" s="50"/>
      <c r="G10" s="50"/>
      <c r="H10" s="50"/>
      <c r="I10" s="50"/>
      <c r="J10" s="50"/>
      <c r="K10" s="50"/>
      <c r="L10" s="50"/>
      <c r="M10" s="50"/>
      <c r="N10" s="50"/>
      <c r="O10" s="56"/>
    </row>
  </sheetData>
  <mergeCells count="17">
    <mergeCell ref="B2:N2"/>
    <mergeCell ref="B3:C3"/>
    <mergeCell ref="B4:C4"/>
    <mergeCell ref="A9:A10"/>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scale="55"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L21"/>
  <sheetViews>
    <sheetView workbookViewId="0">
      <pane ySplit="6" topLeftCell="A7" activePane="bottomLeft" state="frozen"/>
      <selection/>
      <selection pane="bottomLeft" activeCell="F29" sqref="F29"/>
    </sheetView>
  </sheetViews>
  <sheetFormatPr defaultColWidth="10" defaultRowHeight="14.4"/>
  <cols>
    <col min="1" max="1" width="1.5" style="36" customWidth="1"/>
    <col min="2" max="4" width="6.12962962962963" style="36" customWidth="1"/>
    <col min="5" max="5" width="16.8796296296296" style="36" customWidth="1"/>
    <col min="6" max="6" width="41" style="36" customWidth="1"/>
    <col min="7" max="10" width="16.3796296296296" style="36" customWidth="1"/>
    <col min="11" max="11" width="22.8796296296296" style="36" customWidth="1"/>
    <col min="12" max="12" width="1.5" style="36" customWidth="1"/>
    <col min="13" max="14" width="9.75" style="36" customWidth="1"/>
    <col min="15" max="16384" width="10" style="36"/>
  </cols>
  <sheetData>
    <row r="1" ht="16.35" customHeight="1" spans="1:12">
      <c r="A1" s="37"/>
      <c r="B1" s="38"/>
      <c r="C1" s="38"/>
      <c r="D1" s="38"/>
      <c r="E1" s="39"/>
      <c r="F1" s="39"/>
      <c r="G1" s="40"/>
      <c r="H1" s="40"/>
      <c r="I1" s="40"/>
      <c r="J1" s="40"/>
      <c r="K1" s="53" t="s">
        <v>96</v>
      </c>
      <c r="L1" s="44"/>
    </row>
    <row r="2" ht="22.9" customHeight="1" spans="1:12">
      <c r="A2" s="37"/>
      <c r="B2" s="41" t="s">
        <v>97</v>
      </c>
      <c r="C2" s="41"/>
      <c r="D2" s="41"/>
      <c r="E2" s="41"/>
      <c r="F2" s="41"/>
      <c r="G2" s="41"/>
      <c r="H2" s="41"/>
      <c r="I2" s="41"/>
      <c r="J2" s="41"/>
      <c r="K2" s="41"/>
      <c r="L2" s="44" t="s">
        <v>3</v>
      </c>
    </row>
    <row r="3" ht="19.5" customHeight="1" spans="1:12">
      <c r="A3" s="42"/>
      <c r="B3" s="43" t="s">
        <v>5</v>
      </c>
      <c r="C3" s="43"/>
      <c r="D3" s="43"/>
      <c r="E3" s="43"/>
      <c r="F3" s="43"/>
      <c r="G3" s="42"/>
      <c r="H3" s="42"/>
      <c r="I3" s="92"/>
      <c r="J3" s="92"/>
      <c r="K3" s="54" t="s">
        <v>6</v>
      </c>
      <c r="L3" s="55"/>
    </row>
    <row r="4" ht="24.4" customHeight="1" spans="1:12">
      <c r="A4" s="44"/>
      <c r="B4" s="45" t="s">
        <v>9</v>
      </c>
      <c r="C4" s="45"/>
      <c r="D4" s="45"/>
      <c r="E4" s="45"/>
      <c r="F4" s="45"/>
      <c r="G4" s="45" t="s">
        <v>80</v>
      </c>
      <c r="H4" s="45" t="s">
        <v>98</v>
      </c>
      <c r="I4" s="45" t="s">
        <v>99</v>
      </c>
      <c r="J4" s="45" t="s">
        <v>100</v>
      </c>
      <c r="K4" s="45" t="s">
        <v>101</v>
      </c>
      <c r="L4" s="56"/>
    </row>
    <row r="5" ht="24.4" customHeight="1" spans="1:12">
      <c r="A5" s="46"/>
      <c r="B5" s="45" t="s">
        <v>102</v>
      </c>
      <c r="C5" s="45"/>
      <c r="D5" s="45"/>
      <c r="E5" s="45" t="s">
        <v>91</v>
      </c>
      <c r="F5" s="45" t="s">
        <v>92</v>
      </c>
      <c r="G5" s="45"/>
      <c r="H5" s="45"/>
      <c r="I5" s="45"/>
      <c r="J5" s="45"/>
      <c r="K5" s="45"/>
      <c r="L5" s="56"/>
    </row>
    <row r="6" ht="24.4" customHeight="1" spans="1:12">
      <c r="A6" s="46"/>
      <c r="B6" s="45" t="s">
        <v>103</v>
      </c>
      <c r="C6" s="45" t="s">
        <v>104</v>
      </c>
      <c r="D6" s="45" t="s">
        <v>105</v>
      </c>
      <c r="E6" s="45"/>
      <c r="F6" s="45"/>
      <c r="G6" s="45"/>
      <c r="H6" s="45"/>
      <c r="I6" s="45"/>
      <c r="J6" s="45"/>
      <c r="K6" s="45"/>
      <c r="L6" s="57"/>
    </row>
    <row r="7" ht="22.9" customHeight="1" spans="1:12">
      <c r="A7" s="47"/>
      <c r="B7" s="61"/>
      <c r="C7" s="61"/>
      <c r="D7" s="61"/>
      <c r="E7" s="61"/>
      <c r="F7" s="61" t="s">
        <v>93</v>
      </c>
      <c r="G7" s="105">
        <v>783.21</v>
      </c>
      <c r="H7" s="105">
        <v>783.21</v>
      </c>
      <c r="I7" s="105"/>
      <c r="J7" s="105"/>
      <c r="K7" s="108"/>
      <c r="L7" s="58"/>
    </row>
    <row r="8" ht="22.9" customHeight="1" spans="1:12">
      <c r="A8" s="46"/>
      <c r="B8" s="106" t="s">
        <v>106</v>
      </c>
      <c r="C8" s="106"/>
      <c r="D8" s="106"/>
      <c r="E8" s="64" t="s">
        <v>106</v>
      </c>
      <c r="F8" s="64" t="s">
        <v>107</v>
      </c>
      <c r="G8" s="79">
        <v>658.1</v>
      </c>
      <c r="H8" s="79">
        <v>658.1</v>
      </c>
      <c r="I8" s="79"/>
      <c r="J8" s="79"/>
      <c r="K8" s="79"/>
      <c r="L8" s="56"/>
    </row>
    <row r="9" spans="2:11">
      <c r="B9" s="106" t="s">
        <v>106</v>
      </c>
      <c r="C9" s="106" t="s">
        <v>108</v>
      </c>
      <c r="D9" s="106"/>
      <c r="E9" s="64" t="s">
        <v>109</v>
      </c>
      <c r="F9" s="64" t="s">
        <v>110</v>
      </c>
      <c r="G9" s="79">
        <v>658.1</v>
      </c>
      <c r="H9" s="79">
        <v>658.1</v>
      </c>
      <c r="I9" s="79"/>
      <c r="J9" s="79"/>
      <c r="K9" s="79"/>
    </row>
    <row r="10" spans="2:11">
      <c r="B10" s="106" t="s">
        <v>106</v>
      </c>
      <c r="C10" s="106" t="s">
        <v>108</v>
      </c>
      <c r="D10" s="106" t="s">
        <v>111</v>
      </c>
      <c r="E10" s="64" t="s">
        <v>112</v>
      </c>
      <c r="F10" s="64" t="s">
        <v>113</v>
      </c>
      <c r="G10" s="79">
        <v>313.92</v>
      </c>
      <c r="H10" s="79">
        <v>313.92</v>
      </c>
      <c r="I10" s="79"/>
      <c r="J10" s="79"/>
      <c r="K10" s="79"/>
    </row>
    <row r="11" spans="2:11">
      <c r="B11" s="106" t="s">
        <v>106</v>
      </c>
      <c r="C11" s="106" t="s">
        <v>108</v>
      </c>
      <c r="D11" s="106" t="s">
        <v>114</v>
      </c>
      <c r="E11" s="64" t="s">
        <v>115</v>
      </c>
      <c r="F11" s="64" t="s">
        <v>116</v>
      </c>
      <c r="G11" s="79">
        <v>338.44</v>
      </c>
      <c r="H11" s="79">
        <v>338.44</v>
      </c>
      <c r="I11" s="79"/>
      <c r="J11" s="79"/>
      <c r="K11" s="79"/>
    </row>
    <row r="12" spans="2:11">
      <c r="B12" s="106" t="s">
        <v>106</v>
      </c>
      <c r="C12" s="106" t="s">
        <v>108</v>
      </c>
      <c r="D12" s="106" t="s">
        <v>117</v>
      </c>
      <c r="E12" s="64" t="s">
        <v>118</v>
      </c>
      <c r="F12" s="64" t="s">
        <v>119</v>
      </c>
      <c r="G12" s="79">
        <v>5.74</v>
      </c>
      <c r="H12" s="79">
        <v>5.74</v>
      </c>
      <c r="I12" s="79"/>
      <c r="J12" s="79"/>
      <c r="K12" s="79"/>
    </row>
    <row r="13" spans="2:11">
      <c r="B13" s="106">
        <v>208</v>
      </c>
      <c r="C13" s="106"/>
      <c r="D13" s="106"/>
      <c r="E13" s="64" t="s">
        <v>120</v>
      </c>
      <c r="F13" s="64" t="s">
        <v>121</v>
      </c>
      <c r="G13" s="79">
        <v>57.14</v>
      </c>
      <c r="H13" s="79">
        <v>57.14</v>
      </c>
      <c r="I13" s="79"/>
      <c r="J13" s="79"/>
      <c r="K13" s="79"/>
    </row>
    <row r="14" spans="2:11">
      <c r="B14" s="106" t="s">
        <v>120</v>
      </c>
      <c r="C14" s="106" t="s">
        <v>122</v>
      </c>
      <c r="D14" s="106"/>
      <c r="E14" s="64" t="s">
        <v>123</v>
      </c>
      <c r="F14" s="64" t="s">
        <v>124</v>
      </c>
      <c r="G14" s="79">
        <v>57.14</v>
      </c>
      <c r="H14" s="79">
        <v>57.14</v>
      </c>
      <c r="I14" s="79"/>
      <c r="J14" s="79"/>
      <c r="K14" s="79"/>
    </row>
    <row r="15" spans="2:11">
      <c r="B15" s="106" t="s">
        <v>120</v>
      </c>
      <c r="C15" s="106" t="s">
        <v>122</v>
      </c>
      <c r="D15" s="106" t="s">
        <v>111</v>
      </c>
      <c r="E15" s="64" t="s">
        <v>125</v>
      </c>
      <c r="F15" s="64" t="s">
        <v>126</v>
      </c>
      <c r="G15" s="79">
        <v>0.53</v>
      </c>
      <c r="H15" s="79">
        <v>0.53</v>
      </c>
      <c r="I15" s="79"/>
      <c r="J15" s="79"/>
      <c r="K15" s="79"/>
    </row>
    <row r="16" spans="2:11">
      <c r="B16" s="106" t="s">
        <v>120</v>
      </c>
      <c r="C16" s="106" t="s">
        <v>122</v>
      </c>
      <c r="D16" s="106" t="s">
        <v>127</v>
      </c>
      <c r="E16" s="64" t="s">
        <v>128</v>
      </c>
      <c r="F16" s="64" t="s">
        <v>129</v>
      </c>
      <c r="G16" s="79">
        <v>3.27</v>
      </c>
      <c r="H16" s="79">
        <v>3.27</v>
      </c>
      <c r="I16" s="79"/>
      <c r="J16" s="79"/>
      <c r="K16" s="79"/>
    </row>
    <row r="17" spans="2:11">
      <c r="B17" s="106" t="s">
        <v>120</v>
      </c>
      <c r="C17" s="106" t="s">
        <v>122</v>
      </c>
      <c r="D17" s="106" t="s">
        <v>122</v>
      </c>
      <c r="E17" s="64" t="s">
        <v>130</v>
      </c>
      <c r="F17" s="64" t="s">
        <v>131</v>
      </c>
      <c r="G17" s="79">
        <v>53.33</v>
      </c>
      <c r="H17" s="79">
        <v>53.33</v>
      </c>
      <c r="I17" s="79"/>
      <c r="J17" s="79"/>
      <c r="K17" s="79"/>
    </row>
    <row r="18" spans="2:11">
      <c r="B18" s="106" t="s">
        <v>132</v>
      </c>
      <c r="C18" s="106"/>
      <c r="D18" s="106"/>
      <c r="E18" s="64" t="s">
        <v>132</v>
      </c>
      <c r="F18" s="64" t="s">
        <v>133</v>
      </c>
      <c r="G18" s="79">
        <v>67.97</v>
      </c>
      <c r="H18" s="79">
        <v>67.97</v>
      </c>
      <c r="I18" s="79"/>
      <c r="J18" s="79"/>
      <c r="K18" s="79"/>
    </row>
    <row r="19" spans="2:11">
      <c r="B19" s="106" t="s">
        <v>132</v>
      </c>
      <c r="C19" s="106" t="s">
        <v>127</v>
      </c>
      <c r="D19" s="106"/>
      <c r="E19" s="64" t="s">
        <v>134</v>
      </c>
      <c r="F19" s="64" t="s">
        <v>135</v>
      </c>
      <c r="G19" s="79">
        <v>67.97</v>
      </c>
      <c r="H19" s="79">
        <v>67.97</v>
      </c>
      <c r="I19" s="79"/>
      <c r="J19" s="79"/>
      <c r="K19" s="79"/>
    </row>
    <row r="20" spans="2:11">
      <c r="B20" s="106" t="s">
        <v>132</v>
      </c>
      <c r="C20" s="106" t="s">
        <v>127</v>
      </c>
      <c r="D20" s="106" t="s">
        <v>111</v>
      </c>
      <c r="E20" s="64" t="s">
        <v>136</v>
      </c>
      <c r="F20" s="64" t="s">
        <v>137</v>
      </c>
      <c r="G20" s="79">
        <v>67.97</v>
      </c>
      <c r="H20" s="79">
        <v>67.97</v>
      </c>
      <c r="I20" s="79"/>
      <c r="J20" s="79"/>
      <c r="K20" s="79"/>
    </row>
    <row r="21" spans="2:4">
      <c r="B21" s="107"/>
      <c r="C21" s="107"/>
      <c r="D21" s="107"/>
    </row>
  </sheetData>
  <mergeCells count="12">
    <mergeCell ref="B1:D1"/>
    <mergeCell ref="B2:K2"/>
    <mergeCell ref="B3:F3"/>
    <mergeCell ref="B4:F4"/>
    <mergeCell ref="B5:D5"/>
    <mergeCell ref="E5:E6"/>
    <mergeCell ref="F5:F6"/>
    <mergeCell ref="G4:G6"/>
    <mergeCell ref="H4:H6"/>
    <mergeCell ref="I4:I6"/>
    <mergeCell ref="J4:J6"/>
    <mergeCell ref="K4:K6"/>
  </mergeCells>
  <pageMargins left="0.75" right="0.75" top="0.270000010728836" bottom="0.270000010728836" header="0" footer="0"/>
  <pageSetup paperSize="9" scale="7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J34"/>
  <sheetViews>
    <sheetView workbookViewId="0">
      <pane ySplit="5" topLeftCell="A18" activePane="bottomLeft" state="frozen"/>
      <selection/>
      <selection pane="bottomLeft" activeCell="B3" sqref="B3:C3"/>
    </sheetView>
  </sheetViews>
  <sheetFormatPr defaultColWidth="10" defaultRowHeight="14.4"/>
  <cols>
    <col min="1" max="1" width="1.5" style="36" customWidth="1"/>
    <col min="2" max="2" width="33.3796296296296" style="36" customWidth="1"/>
    <col min="3" max="3" width="16.3796296296296" style="36" customWidth="1"/>
    <col min="4" max="4" width="33.3796296296296" style="36" customWidth="1"/>
    <col min="5" max="7" width="16.3796296296296" style="36" customWidth="1"/>
    <col min="8" max="8" width="19.1296296296296" style="36" customWidth="1"/>
    <col min="9" max="9" width="23.3796296296296" style="36" customWidth="1"/>
    <col min="10" max="10" width="1.5" style="36" customWidth="1"/>
    <col min="11" max="13" width="9.75" style="36" customWidth="1"/>
    <col min="14" max="16384" width="10" style="36"/>
  </cols>
  <sheetData>
    <row r="1" ht="16.35" customHeight="1" spans="1:10">
      <c r="A1" s="94"/>
      <c r="B1" s="38"/>
      <c r="C1" s="95"/>
      <c r="D1" s="95"/>
      <c r="I1" s="101" t="s">
        <v>138</v>
      </c>
      <c r="J1" s="83" t="s">
        <v>3</v>
      </c>
    </row>
    <row r="2" ht="22.9" customHeight="1" spans="1:10">
      <c r="A2" s="96"/>
      <c r="B2" s="97" t="s">
        <v>139</v>
      </c>
      <c r="C2" s="97"/>
      <c r="D2" s="97"/>
      <c r="E2" s="97"/>
      <c r="F2" s="97"/>
      <c r="G2" s="97"/>
      <c r="H2" s="97"/>
      <c r="I2" s="97"/>
      <c r="J2" s="83"/>
    </row>
    <row r="3" ht="19.5" customHeight="1" spans="1:10">
      <c r="A3" s="96"/>
      <c r="B3" s="43" t="s">
        <v>5</v>
      </c>
      <c r="C3" s="43"/>
      <c r="D3" s="39"/>
      <c r="I3" s="102" t="s">
        <v>6</v>
      </c>
      <c r="J3" s="83"/>
    </row>
    <row r="4" ht="24.4" customHeight="1" spans="1:10">
      <c r="A4" s="96"/>
      <c r="B4" s="45" t="s">
        <v>7</v>
      </c>
      <c r="C4" s="45"/>
      <c r="D4" s="45" t="s">
        <v>8</v>
      </c>
      <c r="E4" s="45"/>
      <c r="F4" s="45"/>
      <c r="G4" s="45"/>
      <c r="H4" s="45"/>
      <c r="I4" s="45"/>
      <c r="J4" s="83"/>
    </row>
    <row r="5" ht="24.4" customHeight="1" spans="1:10">
      <c r="A5" s="96"/>
      <c r="B5" s="45" t="s">
        <v>9</v>
      </c>
      <c r="C5" s="45" t="s">
        <v>10</v>
      </c>
      <c r="D5" s="45" t="s">
        <v>9</v>
      </c>
      <c r="E5" s="45" t="s">
        <v>80</v>
      </c>
      <c r="F5" s="45" t="s">
        <v>140</v>
      </c>
      <c r="G5" s="45" t="s">
        <v>141</v>
      </c>
      <c r="H5" s="45" t="s">
        <v>142</v>
      </c>
      <c r="I5" s="45" t="s">
        <v>143</v>
      </c>
      <c r="J5" s="83"/>
    </row>
    <row r="6" ht="22.9" customHeight="1" spans="1:10">
      <c r="A6" s="44"/>
      <c r="B6" s="49" t="s">
        <v>144</v>
      </c>
      <c r="C6" s="50">
        <f>SUM(C7:C9)</f>
        <v>783.21</v>
      </c>
      <c r="D6" s="49" t="s">
        <v>145</v>
      </c>
      <c r="E6" s="50">
        <f>SUM(F6:I6)</f>
        <v>783.21</v>
      </c>
      <c r="F6" s="50">
        <f>SUM(F7:F33)</f>
        <v>783.21</v>
      </c>
      <c r="G6" s="50">
        <f>SUM(G7:G33)</f>
        <v>0</v>
      </c>
      <c r="H6" s="50">
        <f>SUM(H7:H33)</f>
        <v>0</v>
      </c>
      <c r="I6" s="50">
        <f>SUM(I7:I33)</f>
        <v>0</v>
      </c>
      <c r="J6" s="57"/>
    </row>
    <row r="7" ht="22.9" customHeight="1" spans="1:10">
      <c r="A7" s="44"/>
      <c r="B7" s="49" t="s">
        <v>146</v>
      </c>
      <c r="C7" s="50">
        <v>783.21</v>
      </c>
      <c r="D7" s="49" t="s">
        <v>147</v>
      </c>
      <c r="E7" s="50">
        <v>658.1</v>
      </c>
      <c r="F7" s="98">
        <v>658.1</v>
      </c>
      <c r="G7" s="98"/>
      <c r="H7" s="98"/>
      <c r="I7" s="98"/>
      <c r="J7" s="57"/>
    </row>
    <row r="8" ht="22.9" customHeight="1" spans="1:10">
      <c r="A8" s="44"/>
      <c r="B8" s="49" t="s">
        <v>148</v>
      </c>
      <c r="C8" s="50"/>
      <c r="D8" s="49" t="s">
        <v>149</v>
      </c>
      <c r="E8" s="50">
        <f t="shared" ref="E8:E33" si="0">SUM(F8:I8)</f>
        <v>0</v>
      </c>
      <c r="F8" s="98" t="s">
        <v>150</v>
      </c>
      <c r="G8" s="98"/>
      <c r="H8" s="98"/>
      <c r="I8" s="98"/>
      <c r="J8" s="57"/>
    </row>
    <row r="9" ht="22.9" customHeight="1" spans="1:10">
      <c r="A9" s="44"/>
      <c r="B9" s="49" t="s">
        <v>151</v>
      </c>
      <c r="C9" s="50"/>
      <c r="D9" s="49" t="s">
        <v>152</v>
      </c>
      <c r="E9" s="50">
        <f t="shared" si="0"/>
        <v>0</v>
      </c>
      <c r="F9" s="98" t="s">
        <v>153</v>
      </c>
      <c r="G9" s="98"/>
      <c r="H9" s="98"/>
      <c r="I9" s="98"/>
      <c r="J9" s="57"/>
    </row>
    <row r="10" ht="22.9" customHeight="1" spans="1:10">
      <c r="A10" s="44"/>
      <c r="B10" s="49" t="s">
        <v>154</v>
      </c>
      <c r="C10" s="50">
        <f>SUM(C11:C14)</f>
        <v>0</v>
      </c>
      <c r="D10" s="49" t="s">
        <v>155</v>
      </c>
      <c r="E10" s="50">
        <f t="shared" si="0"/>
        <v>0</v>
      </c>
      <c r="F10" s="98" t="s">
        <v>156</v>
      </c>
      <c r="G10" s="98"/>
      <c r="H10" s="98"/>
      <c r="I10" s="98"/>
      <c r="J10" s="57"/>
    </row>
    <row r="11" ht="22.9" customHeight="1" spans="1:10">
      <c r="A11" s="44"/>
      <c r="B11" s="49" t="s">
        <v>146</v>
      </c>
      <c r="C11" s="50"/>
      <c r="D11" s="49" t="s">
        <v>157</v>
      </c>
      <c r="E11" s="50">
        <f t="shared" si="0"/>
        <v>0</v>
      </c>
      <c r="F11" s="98" t="s">
        <v>158</v>
      </c>
      <c r="G11" s="98"/>
      <c r="H11" s="98"/>
      <c r="I11" s="98"/>
      <c r="J11" s="57"/>
    </row>
    <row r="12" ht="22.9" customHeight="1" spans="1:10">
      <c r="A12" s="44"/>
      <c r="B12" s="49" t="s">
        <v>148</v>
      </c>
      <c r="C12" s="50"/>
      <c r="D12" s="49" t="s">
        <v>159</v>
      </c>
      <c r="E12" s="50">
        <f t="shared" si="0"/>
        <v>0</v>
      </c>
      <c r="F12" s="98" t="s">
        <v>160</v>
      </c>
      <c r="G12" s="98" t="s">
        <v>161</v>
      </c>
      <c r="H12" s="98"/>
      <c r="I12" s="98"/>
      <c r="J12" s="57"/>
    </row>
    <row r="13" ht="26.1" customHeight="1" spans="1:10">
      <c r="A13" s="44"/>
      <c r="B13" s="49" t="s">
        <v>151</v>
      </c>
      <c r="C13" s="50"/>
      <c r="D13" s="49" t="s">
        <v>162</v>
      </c>
      <c r="E13" s="50">
        <f t="shared" si="0"/>
        <v>0</v>
      </c>
      <c r="F13" s="98" t="s">
        <v>163</v>
      </c>
      <c r="G13" s="98" t="s">
        <v>164</v>
      </c>
      <c r="H13" s="98"/>
      <c r="I13" s="98"/>
      <c r="J13" s="57"/>
    </row>
    <row r="14" ht="22.9" customHeight="1" spans="1:10">
      <c r="A14" s="44"/>
      <c r="B14" s="49" t="s">
        <v>165</v>
      </c>
      <c r="C14" s="50"/>
      <c r="D14" s="49" t="s">
        <v>166</v>
      </c>
      <c r="E14" s="50">
        <f t="shared" si="0"/>
        <v>0</v>
      </c>
      <c r="F14" s="98" t="s">
        <v>167</v>
      </c>
      <c r="G14" s="98" t="s">
        <v>168</v>
      </c>
      <c r="H14" s="98" t="s">
        <v>169</v>
      </c>
      <c r="I14" s="98"/>
      <c r="J14" s="57"/>
    </row>
    <row r="15" ht="22.9" customHeight="1" spans="1:10">
      <c r="A15" s="44"/>
      <c r="B15" s="49" t="s">
        <v>170</v>
      </c>
      <c r="C15" s="50"/>
      <c r="D15" s="49" t="s">
        <v>171</v>
      </c>
      <c r="E15" s="50">
        <v>57.14</v>
      </c>
      <c r="F15" s="98">
        <v>57.14</v>
      </c>
      <c r="G15" s="98"/>
      <c r="H15" s="98"/>
      <c r="I15" s="98"/>
      <c r="J15" s="57"/>
    </row>
    <row r="16" ht="22.9" customHeight="1" spans="1:10">
      <c r="A16" s="44"/>
      <c r="B16" s="49" t="s">
        <v>170</v>
      </c>
      <c r="C16" s="50"/>
      <c r="D16" s="49" t="s">
        <v>172</v>
      </c>
      <c r="E16" s="50">
        <f t="shared" si="0"/>
        <v>0</v>
      </c>
      <c r="F16" s="98" t="s">
        <v>173</v>
      </c>
      <c r="G16" s="98"/>
      <c r="H16" s="98"/>
      <c r="I16" s="98"/>
      <c r="J16" s="57"/>
    </row>
    <row r="17" ht="22.9" customHeight="1" spans="1:10">
      <c r="A17" s="44"/>
      <c r="B17" s="49" t="s">
        <v>170</v>
      </c>
      <c r="C17" s="50"/>
      <c r="D17" s="49" t="s">
        <v>174</v>
      </c>
      <c r="E17" s="50">
        <f t="shared" si="0"/>
        <v>0</v>
      </c>
      <c r="F17" s="98" t="s">
        <v>175</v>
      </c>
      <c r="G17" s="98" t="s">
        <v>176</v>
      </c>
      <c r="H17" s="98"/>
      <c r="I17" s="98"/>
      <c r="J17" s="57"/>
    </row>
    <row r="18" ht="22.9" customHeight="1" spans="1:10">
      <c r="A18" s="44"/>
      <c r="B18" s="49" t="s">
        <v>170</v>
      </c>
      <c r="C18" s="50"/>
      <c r="D18" s="49" t="s">
        <v>177</v>
      </c>
      <c r="E18" s="50">
        <f t="shared" si="0"/>
        <v>0</v>
      </c>
      <c r="F18" s="98" t="s">
        <v>178</v>
      </c>
      <c r="G18" s="98" t="s">
        <v>179</v>
      </c>
      <c r="H18" s="98"/>
      <c r="I18" s="98"/>
      <c r="J18" s="57"/>
    </row>
    <row r="19" ht="22.9" customHeight="1" spans="1:10">
      <c r="A19" s="44"/>
      <c r="B19" s="49" t="s">
        <v>170</v>
      </c>
      <c r="C19" s="50"/>
      <c r="D19" s="49" t="s">
        <v>180</v>
      </c>
      <c r="E19" s="50">
        <f t="shared" si="0"/>
        <v>0</v>
      </c>
      <c r="F19" s="98" t="s">
        <v>181</v>
      </c>
      <c r="G19" s="98" t="s">
        <v>182</v>
      </c>
      <c r="H19" s="98"/>
      <c r="I19" s="98"/>
      <c r="J19" s="57"/>
    </row>
    <row r="20" ht="22.9" customHeight="1" spans="1:10">
      <c r="A20" s="44"/>
      <c r="B20" s="49" t="s">
        <v>170</v>
      </c>
      <c r="C20" s="50"/>
      <c r="D20" s="49" t="s">
        <v>183</v>
      </c>
      <c r="E20" s="50">
        <f t="shared" si="0"/>
        <v>0</v>
      </c>
      <c r="F20" s="98" t="s">
        <v>184</v>
      </c>
      <c r="G20" s="98" t="s">
        <v>185</v>
      </c>
      <c r="H20" s="98"/>
      <c r="I20" s="98"/>
      <c r="J20" s="57"/>
    </row>
    <row r="21" ht="22.9" customHeight="1" spans="1:10">
      <c r="A21" s="44"/>
      <c r="B21" s="49" t="s">
        <v>170</v>
      </c>
      <c r="C21" s="50"/>
      <c r="D21" s="49" t="s">
        <v>186</v>
      </c>
      <c r="E21" s="50">
        <f t="shared" si="0"/>
        <v>0</v>
      </c>
      <c r="F21" s="98" t="s">
        <v>187</v>
      </c>
      <c r="G21" s="98" t="s">
        <v>188</v>
      </c>
      <c r="H21" s="98"/>
      <c r="I21" s="98"/>
      <c r="J21" s="57"/>
    </row>
    <row r="22" ht="22.9" customHeight="1" spans="1:10">
      <c r="A22" s="44"/>
      <c r="B22" s="49" t="s">
        <v>170</v>
      </c>
      <c r="C22" s="50"/>
      <c r="D22" s="49" t="s">
        <v>189</v>
      </c>
      <c r="E22" s="50">
        <f t="shared" si="0"/>
        <v>0</v>
      </c>
      <c r="F22" s="98" t="s">
        <v>190</v>
      </c>
      <c r="G22" s="98"/>
      <c r="H22" s="98"/>
      <c r="I22" s="98"/>
      <c r="J22" s="57"/>
    </row>
    <row r="23" ht="22.9" customHeight="1" spans="1:10">
      <c r="A23" s="44"/>
      <c r="B23" s="49" t="s">
        <v>170</v>
      </c>
      <c r="C23" s="50"/>
      <c r="D23" s="49" t="s">
        <v>191</v>
      </c>
      <c r="E23" s="50">
        <f t="shared" si="0"/>
        <v>0</v>
      </c>
      <c r="F23" s="98" t="s">
        <v>192</v>
      </c>
      <c r="G23" s="98" t="s">
        <v>193</v>
      </c>
      <c r="H23" s="98"/>
      <c r="I23" s="98"/>
      <c r="J23" s="57"/>
    </row>
    <row r="24" ht="22.9" customHeight="1" spans="1:10">
      <c r="A24" s="44"/>
      <c r="B24" s="49" t="s">
        <v>170</v>
      </c>
      <c r="C24" s="50"/>
      <c r="D24" s="49" t="s">
        <v>194</v>
      </c>
      <c r="E24" s="50">
        <f t="shared" si="0"/>
        <v>0</v>
      </c>
      <c r="F24" s="98" t="s">
        <v>195</v>
      </c>
      <c r="G24" s="98"/>
      <c r="H24" s="98"/>
      <c r="I24" s="98"/>
      <c r="J24" s="57"/>
    </row>
    <row r="25" ht="33" customHeight="1" spans="1:10">
      <c r="A25" s="44"/>
      <c r="B25" s="49" t="s">
        <v>170</v>
      </c>
      <c r="C25" s="50"/>
      <c r="D25" s="49" t="s">
        <v>196</v>
      </c>
      <c r="E25" s="50">
        <f t="shared" si="0"/>
        <v>0</v>
      </c>
      <c r="F25" s="98" t="s">
        <v>197</v>
      </c>
      <c r="G25" s="98"/>
      <c r="H25" s="98"/>
      <c r="I25" s="98"/>
      <c r="J25" s="57"/>
    </row>
    <row r="26" ht="22.9" customHeight="1" spans="1:10">
      <c r="A26" s="44"/>
      <c r="B26" s="49" t="s">
        <v>170</v>
      </c>
      <c r="C26" s="50"/>
      <c r="D26" s="49" t="s">
        <v>198</v>
      </c>
      <c r="E26" s="50">
        <v>67.97</v>
      </c>
      <c r="F26" s="98">
        <v>67.97</v>
      </c>
      <c r="G26" s="98"/>
      <c r="H26" s="98"/>
      <c r="I26" s="98"/>
      <c r="J26" s="57"/>
    </row>
    <row r="27" ht="22.9" customHeight="1" spans="1:10">
      <c r="A27" s="44"/>
      <c r="B27" s="49" t="s">
        <v>170</v>
      </c>
      <c r="C27" s="50"/>
      <c r="D27" s="49" t="s">
        <v>199</v>
      </c>
      <c r="E27" s="50">
        <f t="shared" si="0"/>
        <v>0</v>
      </c>
      <c r="F27" s="98" t="s">
        <v>200</v>
      </c>
      <c r="G27" s="98"/>
      <c r="H27" s="98"/>
      <c r="I27" s="98"/>
      <c r="J27" s="57"/>
    </row>
    <row r="28" ht="22.9" customHeight="1" spans="1:10">
      <c r="A28" s="44"/>
      <c r="B28" s="49" t="s">
        <v>170</v>
      </c>
      <c r="C28" s="50"/>
      <c r="D28" s="49" t="s">
        <v>201</v>
      </c>
      <c r="E28" s="50">
        <f t="shared" si="0"/>
        <v>0</v>
      </c>
      <c r="F28" s="98"/>
      <c r="G28" s="98"/>
      <c r="H28" s="98" t="s">
        <v>202</v>
      </c>
      <c r="I28" s="98"/>
      <c r="J28" s="57"/>
    </row>
    <row r="29" ht="27" customHeight="1" spans="1:10">
      <c r="A29" s="44"/>
      <c r="B29" s="49" t="s">
        <v>170</v>
      </c>
      <c r="C29" s="50"/>
      <c r="D29" s="49" t="s">
        <v>203</v>
      </c>
      <c r="E29" s="50">
        <f t="shared" si="0"/>
        <v>0</v>
      </c>
      <c r="F29" s="98" t="s">
        <v>204</v>
      </c>
      <c r="G29" s="98"/>
      <c r="H29" s="98"/>
      <c r="I29" s="98"/>
      <c r="J29" s="57"/>
    </row>
    <row r="30" ht="22.9" customHeight="1" spans="1:10">
      <c r="A30" s="44"/>
      <c r="B30" s="49" t="s">
        <v>170</v>
      </c>
      <c r="C30" s="50"/>
      <c r="D30" s="49" t="s">
        <v>205</v>
      </c>
      <c r="E30" s="50">
        <f t="shared" si="0"/>
        <v>0</v>
      </c>
      <c r="F30" s="98" t="s">
        <v>206</v>
      </c>
      <c r="G30" s="98" t="s">
        <v>207</v>
      </c>
      <c r="H30" s="98"/>
      <c r="I30" s="98"/>
      <c r="J30" s="57"/>
    </row>
    <row r="31" ht="22.9" customHeight="1" spans="1:10">
      <c r="A31" s="44"/>
      <c r="B31" s="49" t="s">
        <v>170</v>
      </c>
      <c r="C31" s="50"/>
      <c r="D31" s="49" t="s">
        <v>208</v>
      </c>
      <c r="E31" s="50">
        <f t="shared" si="0"/>
        <v>0</v>
      </c>
      <c r="F31" s="98" t="s">
        <v>209</v>
      </c>
      <c r="G31" s="98" t="s">
        <v>210</v>
      </c>
      <c r="H31" s="98"/>
      <c r="I31" s="98"/>
      <c r="J31" s="57"/>
    </row>
    <row r="32" ht="22.9" customHeight="1" spans="1:10">
      <c r="A32" s="44"/>
      <c r="B32" s="49" t="s">
        <v>170</v>
      </c>
      <c r="C32" s="50"/>
      <c r="D32" s="49" t="s">
        <v>211</v>
      </c>
      <c r="E32" s="50">
        <f t="shared" si="0"/>
        <v>0</v>
      </c>
      <c r="F32" s="98" t="s">
        <v>212</v>
      </c>
      <c r="G32" s="98" t="s">
        <v>213</v>
      </c>
      <c r="H32" s="98"/>
      <c r="I32" s="98"/>
      <c r="J32" s="57"/>
    </row>
    <row r="33" ht="22.9" customHeight="1" spans="1:10">
      <c r="A33" s="55"/>
      <c r="B33" s="49" t="s">
        <v>170</v>
      </c>
      <c r="C33" s="50"/>
      <c r="D33" s="49" t="s">
        <v>214</v>
      </c>
      <c r="E33" s="50">
        <f t="shared" si="0"/>
        <v>0</v>
      </c>
      <c r="F33" s="98"/>
      <c r="G33" s="98" t="s">
        <v>215</v>
      </c>
      <c r="H33" s="98"/>
      <c r="I33" s="98"/>
      <c r="J33" s="103"/>
    </row>
    <row r="34" s="93" customFormat="1" ht="24.95" customHeight="1" spans="1:10">
      <c r="A34" s="99"/>
      <c r="B34" s="99"/>
      <c r="C34" s="99"/>
      <c r="D34" s="39"/>
      <c r="E34" s="99"/>
      <c r="F34" s="100"/>
      <c r="G34" s="100"/>
      <c r="H34" s="100"/>
      <c r="I34" s="100"/>
      <c r="J34" s="104"/>
    </row>
  </sheetData>
  <mergeCells count="7">
    <mergeCell ref="B2:I2"/>
    <mergeCell ref="B3:C3"/>
    <mergeCell ref="B4:C4"/>
    <mergeCell ref="D4:I4"/>
    <mergeCell ref="A7:A9"/>
    <mergeCell ref="A11:A13"/>
    <mergeCell ref="A14:A33"/>
  </mergeCells>
  <pageMargins left="0.75" right="0.75" top="0.270000010728836" bottom="0.270000010728836" header="0" footer="0"/>
  <pageSetup paperSize="9" scale="49"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AQ30"/>
  <sheetViews>
    <sheetView workbookViewId="0">
      <pane ySplit="6" topLeftCell="A19" activePane="bottomLeft" state="frozen"/>
      <selection/>
      <selection pane="bottomLeft" activeCell="B32" sqref="B32"/>
    </sheetView>
  </sheetViews>
  <sheetFormatPr defaultColWidth="10" defaultRowHeight="14.4"/>
  <cols>
    <col min="1" max="1" width="1.5" style="36" customWidth="1"/>
    <col min="2" max="3" width="6.12962962962963" style="36" customWidth="1"/>
    <col min="4" max="4" width="13.3796296296296" style="36" customWidth="1"/>
    <col min="5" max="5" width="41" style="36" customWidth="1"/>
    <col min="6" max="9" width="13.8796296296296" style="36" customWidth="1"/>
    <col min="10" max="16" width="10.25" style="36" customWidth="1"/>
    <col min="17" max="18" width="11.3796296296296" style="36" customWidth="1"/>
    <col min="19" max="19" width="10.25" style="36" customWidth="1"/>
    <col min="20" max="20" width="11.3796296296296" style="36" customWidth="1"/>
    <col min="21" max="26" width="10.25" style="36" customWidth="1"/>
    <col min="27" max="28" width="11.3796296296296" style="36" customWidth="1"/>
    <col min="29" max="29" width="10.25" style="36" customWidth="1"/>
    <col min="30" max="30" width="11.3796296296296" style="36" customWidth="1"/>
    <col min="31" max="39" width="10.25" style="36" customWidth="1"/>
    <col min="40" max="40" width="11.3796296296296" style="36" customWidth="1"/>
    <col min="41" max="41" width="10.25" style="36" customWidth="1"/>
    <col min="42" max="42" width="11.3796296296296" style="36" customWidth="1"/>
    <col min="43" max="43" width="1.5" style="36" customWidth="1"/>
    <col min="44" max="45" width="9.75" style="36" customWidth="1"/>
    <col min="46" max="16384" width="10" style="36"/>
  </cols>
  <sheetData>
    <row r="1" ht="16.35" customHeight="1" spans="1:43">
      <c r="A1" s="38"/>
      <c r="B1" s="38"/>
      <c r="C1" s="38"/>
      <c r="E1" s="69"/>
      <c r="F1" s="37"/>
      <c r="G1" s="37"/>
      <c r="H1" s="37"/>
      <c r="I1" s="69"/>
      <c r="J1" s="69"/>
      <c r="K1" s="37"/>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70" t="s">
        <v>216</v>
      </c>
      <c r="AQ1" s="83"/>
    </row>
    <row r="2" ht="22.9" customHeight="1" spans="1:43">
      <c r="A2" s="37"/>
      <c r="B2" s="41" t="s">
        <v>217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83"/>
    </row>
    <row r="3" ht="19.5" customHeight="1" spans="1:43">
      <c r="A3" s="42"/>
      <c r="B3" s="43" t="s">
        <v>5</v>
      </c>
      <c r="C3" s="43"/>
      <c r="D3" s="43"/>
      <c r="E3" s="43"/>
      <c r="G3" s="42"/>
      <c r="H3" s="71"/>
      <c r="I3" s="91"/>
      <c r="J3" s="91"/>
      <c r="K3" s="92"/>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71" t="s">
        <v>6</v>
      </c>
      <c r="AP3" s="71"/>
      <c r="AQ3" s="83"/>
    </row>
    <row r="4" ht="24.4" customHeight="1" spans="1:43">
      <c r="A4" s="44"/>
      <c r="B4" s="45" t="s">
        <v>9</v>
      </c>
      <c r="C4" s="45"/>
      <c r="D4" s="45"/>
      <c r="E4" s="45"/>
      <c r="F4" s="45" t="s">
        <v>218</v>
      </c>
      <c r="G4" s="45" t="s">
        <v>219</v>
      </c>
      <c r="H4" s="45"/>
      <c r="I4" s="45"/>
      <c r="J4" s="45"/>
      <c r="K4" s="45"/>
      <c r="L4" s="45"/>
      <c r="M4" s="45"/>
      <c r="N4" s="45"/>
      <c r="O4" s="45"/>
      <c r="P4" s="45"/>
      <c r="Q4" s="45" t="s">
        <v>220</v>
      </c>
      <c r="R4" s="45"/>
      <c r="S4" s="45"/>
      <c r="T4" s="45"/>
      <c r="U4" s="45"/>
      <c r="V4" s="45"/>
      <c r="W4" s="45"/>
      <c r="X4" s="45"/>
      <c r="Y4" s="45"/>
      <c r="Z4" s="45"/>
      <c r="AA4" s="45" t="s">
        <v>221</v>
      </c>
      <c r="AB4" s="45"/>
      <c r="AC4" s="45"/>
      <c r="AD4" s="45"/>
      <c r="AE4" s="45"/>
      <c r="AF4" s="45"/>
      <c r="AG4" s="45"/>
      <c r="AH4" s="45"/>
      <c r="AI4" s="45"/>
      <c r="AJ4" s="45"/>
      <c r="AK4" s="45"/>
      <c r="AL4" s="45"/>
      <c r="AM4" s="45"/>
      <c r="AN4" s="45"/>
      <c r="AO4" s="45"/>
      <c r="AP4" s="45"/>
      <c r="AQ4" s="83"/>
    </row>
    <row r="5" ht="24.4" customHeight="1" spans="1:43">
      <c r="A5" s="44"/>
      <c r="B5" s="45" t="s">
        <v>102</v>
      </c>
      <c r="C5" s="45"/>
      <c r="D5" s="45" t="s">
        <v>91</v>
      </c>
      <c r="E5" s="45" t="s">
        <v>92</v>
      </c>
      <c r="F5" s="45"/>
      <c r="G5" s="45" t="s">
        <v>80</v>
      </c>
      <c r="H5" s="45" t="s">
        <v>222</v>
      </c>
      <c r="I5" s="45"/>
      <c r="J5" s="45"/>
      <c r="K5" s="45" t="s">
        <v>223</v>
      </c>
      <c r="L5" s="45"/>
      <c r="M5" s="45"/>
      <c r="N5" s="45" t="s">
        <v>224</v>
      </c>
      <c r="O5" s="45"/>
      <c r="P5" s="45"/>
      <c r="Q5" s="45" t="s">
        <v>80</v>
      </c>
      <c r="R5" s="45" t="s">
        <v>222</v>
      </c>
      <c r="S5" s="45"/>
      <c r="T5" s="45"/>
      <c r="U5" s="45" t="s">
        <v>223</v>
      </c>
      <c r="V5" s="45"/>
      <c r="W5" s="45"/>
      <c r="X5" s="45" t="s">
        <v>224</v>
      </c>
      <c r="Y5" s="45"/>
      <c r="Z5" s="45"/>
      <c r="AA5" s="45" t="s">
        <v>80</v>
      </c>
      <c r="AB5" s="45" t="s">
        <v>222</v>
      </c>
      <c r="AC5" s="45"/>
      <c r="AD5" s="45"/>
      <c r="AE5" s="45" t="s">
        <v>223</v>
      </c>
      <c r="AF5" s="45"/>
      <c r="AG5" s="45"/>
      <c r="AH5" s="45" t="s">
        <v>224</v>
      </c>
      <c r="AI5" s="45"/>
      <c r="AJ5" s="45"/>
      <c r="AK5" s="45" t="s">
        <v>225</v>
      </c>
      <c r="AL5" s="45"/>
      <c r="AM5" s="45"/>
      <c r="AN5" s="45" t="s">
        <v>143</v>
      </c>
      <c r="AO5" s="45"/>
      <c r="AP5" s="45"/>
      <c r="AQ5" s="83"/>
    </row>
    <row r="6" ht="24.4" customHeight="1" spans="1:43">
      <c r="A6" s="39"/>
      <c r="B6" s="45" t="s">
        <v>103</v>
      </c>
      <c r="C6" s="45" t="s">
        <v>104</v>
      </c>
      <c r="D6" s="45"/>
      <c r="E6" s="45"/>
      <c r="F6" s="45"/>
      <c r="G6" s="45"/>
      <c r="H6" s="45" t="s">
        <v>226</v>
      </c>
      <c r="I6" s="45" t="s">
        <v>98</v>
      </c>
      <c r="J6" s="45" t="s">
        <v>99</v>
      </c>
      <c r="K6" s="45" t="s">
        <v>226</v>
      </c>
      <c r="L6" s="45" t="s">
        <v>98</v>
      </c>
      <c r="M6" s="45" t="s">
        <v>99</v>
      </c>
      <c r="N6" s="45" t="s">
        <v>226</v>
      </c>
      <c r="O6" s="45" t="s">
        <v>98</v>
      </c>
      <c r="P6" s="45" t="s">
        <v>99</v>
      </c>
      <c r="Q6" s="45"/>
      <c r="R6" s="45" t="s">
        <v>226</v>
      </c>
      <c r="S6" s="45" t="s">
        <v>98</v>
      </c>
      <c r="T6" s="45" t="s">
        <v>99</v>
      </c>
      <c r="U6" s="45" t="s">
        <v>226</v>
      </c>
      <c r="V6" s="45" t="s">
        <v>98</v>
      </c>
      <c r="W6" s="45" t="s">
        <v>99</v>
      </c>
      <c r="X6" s="45" t="s">
        <v>226</v>
      </c>
      <c r="Y6" s="45" t="s">
        <v>98</v>
      </c>
      <c r="Z6" s="45" t="s">
        <v>99</v>
      </c>
      <c r="AA6" s="45"/>
      <c r="AB6" s="45" t="s">
        <v>226</v>
      </c>
      <c r="AC6" s="45" t="s">
        <v>98</v>
      </c>
      <c r="AD6" s="45" t="s">
        <v>99</v>
      </c>
      <c r="AE6" s="45" t="s">
        <v>226</v>
      </c>
      <c r="AF6" s="45" t="s">
        <v>98</v>
      </c>
      <c r="AG6" s="45" t="s">
        <v>99</v>
      </c>
      <c r="AH6" s="45" t="s">
        <v>226</v>
      </c>
      <c r="AI6" s="45" t="s">
        <v>98</v>
      </c>
      <c r="AJ6" s="45" t="s">
        <v>99</v>
      </c>
      <c r="AK6" s="45" t="s">
        <v>226</v>
      </c>
      <c r="AL6" s="45" t="s">
        <v>98</v>
      </c>
      <c r="AM6" s="45" t="s">
        <v>99</v>
      </c>
      <c r="AN6" s="45" t="s">
        <v>226</v>
      </c>
      <c r="AO6" s="45" t="s">
        <v>98</v>
      </c>
      <c r="AP6" s="45" t="s">
        <v>99</v>
      </c>
      <c r="AQ6" s="83"/>
    </row>
    <row r="7" ht="22.9" customHeight="1" spans="1:43">
      <c r="A7" s="44"/>
      <c r="B7" s="45"/>
      <c r="C7" s="45"/>
      <c r="D7" s="45"/>
      <c r="E7" s="45" t="s">
        <v>93</v>
      </c>
      <c r="F7" s="73">
        <v>783.21</v>
      </c>
      <c r="G7" s="73">
        <v>783.21</v>
      </c>
      <c r="H7" s="73">
        <v>783.21</v>
      </c>
      <c r="I7" s="73">
        <v>783.21</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83"/>
    </row>
    <row r="8" spans="2:42">
      <c r="B8" s="74">
        <v>301</v>
      </c>
      <c r="C8" s="75" t="s">
        <v>111</v>
      </c>
      <c r="D8" s="76" t="s">
        <v>227</v>
      </c>
      <c r="E8" s="80" t="s">
        <v>228</v>
      </c>
      <c r="F8" s="78">
        <v>157.85</v>
      </c>
      <c r="G8" s="78">
        <v>157.85</v>
      </c>
      <c r="H8" s="78">
        <v>157.85</v>
      </c>
      <c r="I8" s="78">
        <v>157.85</v>
      </c>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row>
    <row r="9" spans="2:42">
      <c r="B9" s="74">
        <v>301</v>
      </c>
      <c r="C9" s="75" t="s">
        <v>127</v>
      </c>
      <c r="D9" s="76" t="s">
        <v>227</v>
      </c>
      <c r="E9" s="80" t="s">
        <v>229</v>
      </c>
      <c r="F9" s="78">
        <v>150.05</v>
      </c>
      <c r="G9" s="78">
        <v>150.05</v>
      </c>
      <c r="H9" s="78">
        <v>150.05</v>
      </c>
      <c r="I9" s="78">
        <v>150.05</v>
      </c>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row>
    <row r="10" spans="2:9">
      <c r="B10" s="74">
        <v>301</v>
      </c>
      <c r="C10" s="75" t="s">
        <v>108</v>
      </c>
      <c r="D10" s="76" t="s">
        <v>227</v>
      </c>
      <c r="E10" s="80" t="s">
        <v>230</v>
      </c>
      <c r="F10" s="78">
        <v>6.26</v>
      </c>
      <c r="G10" s="78">
        <v>6.26</v>
      </c>
      <c r="H10" s="78">
        <v>6.26</v>
      </c>
      <c r="I10" s="78">
        <v>6.26</v>
      </c>
    </row>
    <row r="11" spans="2:9">
      <c r="B11" s="74">
        <v>301</v>
      </c>
      <c r="C11" s="75" t="s">
        <v>231</v>
      </c>
      <c r="D11" s="76" t="s">
        <v>227</v>
      </c>
      <c r="E11" s="80" t="s">
        <v>232</v>
      </c>
      <c r="F11" s="78">
        <v>157.61</v>
      </c>
      <c r="G11" s="78">
        <v>157.61</v>
      </c>
      <c r="H11" s="78">
        <v>157.61</v>
      </c>
      <c r="I11" s="78">
        <v>157.61</v>
      </c>
    </row>
    <row r="12" spans="2:9">
      <c r="B12" s="74">
        <v>301</v>
      </c>
      <c r="C12" s="75" t="s">
        <v>233</v>
      </c>
      <c r="D12" s="76" t="s">
        <v>227</v>
      </c>
      <c r="E12" s="80" t="s">
        <v>234</v>
      </c>
      <c r="F12" s="78">
        <v>53.33</v>
      </c>
      <c r="G12" s="78">
        <v>53.33</v>
      </c>
      <c r="H12" s="78">
        <v>53.33</v>
      </c>
      <c r="I12" s="78">
        <v>53.33</v>
      </c>
    </row>
    <row r="13" spans="2:9">
      <c r="B13" s="74">
        <v>301</v>
      </c>
      <c r="C13" s="75" t="s">
        <v>235</v>
      </c>
      <c r="D13" s="76" t="s">
        <v>227</v>
      </c>
      <c r="E13" s="80" t="s">
        <v>236</v>
      </c>
      <c r="F13" s="78">
        <v>41.69</v>
      </c>
      <c r="G13" s="78">
        <v>41.69</v>
      </c>
      <c r="H13" s="78">
        <v>41.69</v>
      </c>
      <c r="I13" s="78">
        <v>41.69</v>
      </c>
    </row>
    <row r="14" spans="2:9">
      <c r="B14" s="74">
        <v>301</v>
      </c>
      <c r="C14" s="75" t="s">
        <v>237</v>
      </c>
      <c r="D14" s="76" t="s">
        <v>227</v>
      </c>
      <c r="E14" s="80" t="s">
        <v>238</v>
      </c>
      <c r="F14" s="78">
        <v>25.41</v>
      </c>
      <c r="G14" s="78">
        <v>25.41</v>
      </c>
      <c r="H14" s="78">
        <v>25.41</v>
      </c>
      <c r="I14" s="78">
        <v>25.41</v>
      </c>
    </row>
    <row r="15" spans="2:9">
      <c r="B15" s="74">
        <v>301</v>
      </c>
      <c r="C15" s="75" t="s">
        <v>239</v>
      </c>
      <c r="D15" s="76" t="s">
        <v>227</v>
      </c>
      <c r="E15" s="80" t="s">
        <v>240</v>
      </c>
      <c r="F15" s="78">
        <v>5.21</v>
      </c>
      <c r="G15" s="78">
        <v>5.21</v>
      </c>
      <c r="H15" s="78">
        <v>5.21</v>
      </c>
      <c r="I15" s="78">
        <v>5.21</v>
      </c>
    </row>
    <row r="16" spans="2:9">
      <c r="B16" s="74">
        <v>301</v>
      </c>
      <c r="C16" s="75" t="s">
        <v>241</v>
      </c>
      <c r="D16" s="76" t="s">
        <v>227</v>
      </c>
      <c r="E16" s="80" t="s">
        <v>242</v>
      </c>
      <c r="F16" s="78">
        <v>67.97</v>
      </c>
      <c r="G16" s="78">
        <v>67.97</v>
      </c>
      <c r="H16" s="78">
        <v>67.97</v>
      </c>
      <c r="I16" s="78">
        <v>67.97</v>
      </c>
    </row>
    <row r="17" spans="2:9">
      <c r="B17" s="74">
        <v>301</v>
      </c>
      <c r="C17" s="75" t="s">
        <v>117</v>
      </c>
      <c r="D17" s="76" t="s">
        <v>227</v>
      </c>
      <c r="E17" s="80" t="s">
        <v>243</v>
      </c>
      <c r="F17" s="78">
        <v>24.98</v>
      </c>
      <c r="G17" s="78">
        <v>24.98</v>
      </c>
      <c r="H17" s="78">
        <v>24.98</v>
      </c>
      <c r="I17" s="78">
        <v>24.98</v>
      </c>
    </row>
    <row r="18" spans="2:9">
      <c r="B18" s="74">
        <v>302</v>
      </c>
      <c r="C18" s="75" t="s">
        <v>111</v>
      </c>
      <c r="D18" s="76" t="s">
        <v>227</v>
      </c>
      <c r="E18" s="80" t="s">
        <v>244</v>
      </c>
      <c r="F18" s="78">
        <v>8.76</v>
      </c>
      <c r="G18" s="78">
        <v>8.76</v>
      </c>
      <c r="H18" s="78">
        <v>8.76</v>
      </c>
      <c r="I18" s="78">
        <v>8.76</v>
      </c>
    </row>
    <row r="19" spans="2:9">
      <c r="B19" s="74">
        <v>302</v>
      </c>
      <c r="C19" s="75" t="s">
        <v>122</v>
      </c>
      <c r="D19" s="76" t="s">
        <v>227</v>
      </c>
      <c r="E19" s="80" t="s">
        <v>245</v>
      </c>
      <c r="F19" s="78">
        <v>1.13</v>
      </c>
      <c r="G19" s="78">
        <v>1.13</v>
      </c>
      <c r="H19" s="78">
        <v>1.13</v>
      </c>
      <c r="I19" s="78">
        <v>1.13</v>
      </c>
    </row>
    <row r="20" spans="2:9">
      <c r="B20" s="74">
        <v>302</v>
      </c>
      <c r="C20" s="75" t="s">
        <v>246</v>
      </c>
      <c r="D20" s="76" t="s">
        <v>227</v>
      </c>
      <c r="E20" s="80" t="s">
        <v>247</v>
      </c>
      <c r="F20" s="78">
        <v>2.83</v>
      </c>
      <c r="G20" s="78">
        <v>2.83</v>
      </c>
      <c r="H20" s="78">
        <v>2.83</v>
      </c>
      <c r="I20" s="78">
        <v>2.83</v>
      </c>
    </row>
    <row r="21" spans="2:9">
      <c r="B21" s="74">
        <v>302</v>
      </c>
      <c r="C21" s="75" t="s">
        <v>231</v>
      </c>
      <c r="D21" s="76" t="s">
        <v>227</v>
      </c>
      <c r="E21" s="80" t="s">
        <v>248</v>
      </c>
      <c r="F21" s="78">
        <v>5.62</v>
      </c>
      <c r="G21" s="78">
        <v>5.62</v>
      </c>
      <c r="H21" s="78">
        <v>5.62</v>
      </c>
      <c r="I21" s="78">
        <v>5.62</v>
      </c>
    </row>
    <row r="22" spans="2:9">
      <c r="B22" s="74">
        <v>302</v>
      </c>
      <c r="C22" s="75" t="s">
        <v>237</v>
      </c>
      <c r="D22" s="76" t="s">
        <v>227</v>
      </c>
      <c r="E22" s="80" t="s">
        <v>249</v>
      </c>
      <c r="F22" s="78">
        <v>28.76</v>
      </c>
      <c r="G22" s="78">
        <v>28.76</v>
      </c>
      <c r="H22" s="78">
        <v>28.76</v>
      </c>
      <c r="I22" s="78">
        <v>28.76</v>
      </c>
    </row>
    <row r="23" spans="2:9">
      <c r="B23" s="74">
        <v>302</v>
      </c>
      <c r="C23" s="75" t="s">
        <v>250</v>
      </c>
      <c r="D23" s="76" t="s">
        <v>227</v>
      </c>
      <c r="E23" s="80" t="s">
        <v>251</v>
      </c>
      <c r="F23" s="78">
        <v>0.96</v>
      </c>
      <c r="G23" s="78">
        <v>0.96</v>
      </c>
      <c r="H23" s="78">
        <v>0.96</v>
      </c>
      <c r="I23" s="78">
        <v>0.96</v>
      </c>
    </row>
    <row r="24" spans="2:9">
      <c r="B24" s="74">
        <v>302</v>
      </c>
      <c r="C24" s="75" t="s">
        <v>252</v>
      </c>
      <c r="D24" s="76" t="s">
        <v>227</v>
      </c>
      <c r="E24" s="80" t="s">
        <v>253</v>
      </c>
      <c r="F24" s="78">
        <v>9.44</v>
      </c>
      <c r="G24" s="78">
        <v>9.44</v>
      </c>
      <c r="H24" s="78">
        <v>9.44</v>
      </c>
      <c r="I24" s="78">
        <v>9.44</v>
      </c>
    </row>
    <row r="25" spans="2:9">
      <c r="B25" s="74">
        <v>302</v>
      </c>
      <c r="C25" s="75" t="s">
        <v>254</v>
      </c>
      <c r="D25" s="76" t="s">
        <v>227</v>
      </c>
      <c r="E25" s="80" t="s">
        <v>255</v>
      </c>
      <c r="F25" s="78">
        <v>4.97</v>
      </c>
      <c r="G25" s="78">
        <v>4.97</v>
      </c>
      <c r="H25" s="78">
        <v>4.97</v>
      </c>
      <c r="I25" s="78">
        <v>4.97</v>
      </c>
    </row>
    <row r="26" spans="2:9">
      <c r="B26" s="74">
        <v>302</v>
      </c>
      <c r="C26" s="75" t="s">
        <v>256</v>
      </c>
      <c r="D26" s="76" t="s">
        <v>227</v>
      </c>
      <c r="E26" s="80" t="s">
        <v>257</v>
      </c>
      <c r="F26" s="78">
        <v>3.24</v>
      </c>
      <c r="G26" s="78">
        <v>3.24</v>
      </c>
      <c r="H26" s="78">
        <v>3.24</v>
      </c>
      <c r="I26" s="78">
        <v>3.24</v>
      </c>
    </row>
    <row r="27" spans="2:9">
      <c r="B27" s="74">
        <v>302</v>
      </c>
      <c r="C27" s="75" t="s">
        <v>258</v>
      </c>
      <c r="D27" s="76" t="s">
        <v>227</v>
      </c>
      <c r="E27" s="80" t="s">
        <v>259</v>
      </c>
      <c r="F27" s="78">
        <v>17.76</v>
      </c>
      <c r="G27" s="78">
        <v>17.76</v>
      </c>
      <c r="H27" s="78">
        <v>17.76</v>
      </c>
      <c r="I27" s="78">
        <v>17.76</v>
      </c>
    </row>
    <row r="28" spans="2:9">
      <c r="B28" s="74">
        <v>302</v>
      </c>
      <c r="C28" s="75" t="s">
        <v>117</v>
      </c>
      <c r="D28" s="76" t="s">
        <v>227</v>
      </c>
      <c r="E28" s="80" t="s">
        <v>260</v>
      </c>
      <c r="F28" s="78">
        <v>6.49</v>
      </c>
      <c r="G28" s="78">
        <v>6.49</v>
      </c>
      <c r="H28" s="78">
        <v>6.49</v>
      </c>
      <c r="I28" s="78">
        <v>6.49</v>
      </c>
    </row>
    <row r="29" spans="2:9">
      <c r="B29" s="74">
        <v>303</v>
      </c>
      <c r="C29" s="75" t="s">
        <v>127</v>
      </c>
      <c r="D29" s="76" t="s">
        <v>227</v>
      </c>
      <c r="E29" s="80" t="s">
        <v>261</v>
      </c>
      <c r="F29" s="78">
        <v>2.64</v>
      </c>
      <c r="G29" s="78">
        <v>2.64</v>
      </c>
      <c r="H29" s="78">
        <v>2.64</v>
      </c>
      <c r="I29" s="78">
        <v>2.64</v>
      </c>
    </row>
    <row r="30" spans="2:9">
      <c r="B30" s="74">
        <v>303</v>
      </c>
      <c r="C30" s="75" t="s">
        <v>231</v>
      </c>
      <c r="D30" s="76" t="s">
        <v>227</v>
      </c>
      <c r="E30" s="80" t="s">
        <v>262</v>
      </c>
      <c r="F30" s="78">
        <v>0.24</v>
      </c>
      <c r="G30" s="78">
        <v>0.24</v>
      </c>
      <c r="H30" s="78">
        <v>0.24</v>
      </c>
      <c r="I30" s="78">
        <v>0.24</v>
      </c>
    </row>
  </sheetData>
  <mergeCells count="26">
    <mergeCell ref="B1:C1"/>
    <mergeCell ref="B2:AP2"/>
    <mergeCell ref="B3:E3"/>
    <mergeCell ref="AO3:AP3"/>
    <mergeCell ref="B4:E4"/>
    <mergeCell ref="G4:P4"/>
    <mergeCell ref="Q4:Z4"/>
    <mergeCell ref="AA4:AP4"/>
    <mergeCell ref="B5:C5"/>
    <mergeCell ref="H5:J5"/>
    <mergeCell ref="K5:M5"/>
    <mergeCell ref="N5:P5"/>
    <mergeCell ref="R5:T5"/>
    <mergeCell ref="U5:W5"/>
    <mergeCell ref="X5:Z5"/>
    <mergeCell ref="AB5:AD5"/>
    <mergeCell ref="AE5:AG5"/>
    <mergeCell ref="AH5:AJ5"/>
    <mergeCell ref="AK5:AM5"/>
    <mergeCell ref="AN5:AP5"/>
    <mergeCell ref="D5:D6"/>
    <mergeCell ref="E5:E6"/>
    <mergeCell ref="F4:F6"/>
    <mergeCell ref="G5:G6"/>
    <mergeCell ref="Q5:Q6"/>
    <mergeCell ref="AA5:AA6"/>
  </mergeCells>
  <pageMargins left="0.75" right="0.75" top="0.270000010728836" bottom="0.270000010728836" header="0" footer="0"/>
  <pageSetup paperSize="9" scale="28"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DF11"/>
  <sheetViews>
    <sheetView workbookViewId="0">
      <pane xSplit="7" ySplit="9" topLeftCell="H10" activePane="bottomRight" state="frozen"/>
      <selection/>
      <selection pane="topRight"/>
      <selection pane="bottomLeft"/>
      <selection pane="bottomRight" activeCell="B3" sqref="B3:F3"/>
    </sheetView>
  </sheetViews>
  <sheetFormatPr defaultColWidth="10" defaultRowHeight="14.4"/>
  <cols>
    <col min="1" max="1" width="1.5" style="36" customWidth="1"/>
    <col min="2" max="4" width="6.12962962962963" style="36" customWidth="1"/>
    <col min="5" max="5" width="16.8796296296296" style="36" customWidth="1"/>
    <col min="6" max="6" width="41" style="36" customWidth="1"/>
    <col min="7" max="109" width="16.3796296296296" style="36" customWidth="1"/>
    <col min="110" max="110" width="1.5" style="36" customWidth="1"/>
    <col min="111" max="112" width="9.75" style="36" customWidth="1"/>
    <col min="113" max="16384" width="10" style="36"/>
  </cols>
  <sheetData>
    <row r="1" ht="16.35" customHeight="1" spans="1:110">
      <c r="A1" s="37"/>
      <c r="B1" s="38"/>
      <c r="C1" s="38"/>
      <c r="D1" s="38"/>
      <c r="E1" s="39"/>
      <c r="F1" s="39"/>
      <c r="G1" s="53" t="s">
        <v>263</v>
      </c>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44"/>
    </row>
    <row r="2" ht="22.9" customHeight="1" spans="1:110">
      <c r="A2" s="37"/>
      <c r="B2" s="41" t="s">
        <v>264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4" t="s">
        <v>3</v>
      </c>
    </row>
    <row r="3" ht="19.5" customHeight="1" spans="1:110">
      <c r="A3" s="42"/>
      <c r="B3" s="43" t="s">
        <v>5</v>
      </c>
      <c r="C3" s="43"/>
      <c r="D3" s="43"/>
      <c r="E3" s="43"/>
      <c r="F3" s="43"/>
      <c r="G3" s="42"/>
      <c r="H3" s="71" t="s">
        <v>6</v>
      </c>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55"/>
    </row>
    <row r="4" ht="24.4" customHeight="1" spans="1:110">
      <c r="A4" s="39"/>
      <c r="B4" s="45" t="s">
        <v>9</v>
      </c>
      <c r="C4" s="45"/>
      <c r="D4" s="45"/>
      <c r="E4" s="45"/>
      <c r="F4" s="45"/>
      <c r="G4" s="45" t="s">
        <v>80</v>
      </c>
      <c r="H4" s="60" t="s">
        <v>265</v>
      </c>
      <c r="I4" s="60"/>
      <c r="J4" s="60"/>
      <c r="K4" s="60"/>
      <c r="L4" s="60"/>
      <c r="M4" s="60"/>
      <c r="N4" s="60"/>
      <c r="O4" s="60"/>
      <c r="P4" s="60"/>
      <c r="Q4" s="60"/>
      <c r="R4" s="60"/>
      <c r="S4" s="60"/>
      <c r="T4" s="60"/>
      <c r="U4" s="60" t="s">
        <v>266</v>
      </c>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t="s">
        <v>267</v>
      </c>
      <c r="AW4" s="60"/>
      <c r="AX4" s="60"/>
      <c r="AY4" s="60"/>
      <c r="AZ4" s="60"/>
      <c r="BA4" s="60"/>
      <c r="BB4" s="60"/>
      <c r="BC4" s="60"/>
      <c r="BD4" s="60"/>
      <c r="BE4" s="60"/>
      <c r="BF4" s="60"/>
      <c r="BG4" s="60"/>
      <c r="BH4" s="60" t="s">
        <v>268</v>
      </c>
      <c r="BI4" s="60" t="s">
        <v>269</v>
      </c>
      <c r="BJ4" s="60"/>
      <c r="BK4" s="60"/>
      <c r="BL4" s="60"/>
      <c r="BM4" s="60" t="s">
        <v>270</v>
      </c>
      <c r="BN4" s="60"/>
      <c r="BO4" s="60" t="s">
        <v>271</v>
      </c>
      <c r="BP4" s="60"/>
      <c r="BQ4" s="60"/>
      <c r="BR4" s="60"/>
      <c r="BS4" s="60"/>
      <c r="BT4" s="60"/>
      <c r="BU4" s="60"/>
      <c r="BV4" s="60"/>
      <c r="BW4" s="60"/>
      <c r="BX4" s="60"/>
      <c r="BY4" s="60"/>
      <c r="BZ4" s="60"/>
      <c r="CA4" s="60" t="s">
        <v>272</v>
      </c>
      <c r="CB4" s="60"/>
      <c r="CC4" s="60"/>
      <c r="CD4" s="60"/>
      <c r="CE4" s="60"/>
      <c r="CF4" s="60"/>
      <c r="CG4" s="60"/>
      <c r="CH4" s="60"/>
      <c r="CI4" s="60"/>
      <c r="CJ4" s="60"/>
      <c r="CK4" s="60"/>
      <c r="CL4" s="60"/>
      <c r="CM4" s="60"/>
      <c r="CN4" s="60"/>
      <c r="CO4" s="60"/>
      <c r="CP4" s="60"/>
      <c r="CQ4" s="60" t="s">
        <v>273</v>
      </c>
      <c r="CR4" s="60"/>
      <c r="CS4" s="60" t="s">
        <v>274</v>
      </c>
      <c r="CT4" s="60"/>
      <c r="CU4" s="60"/>
      <c r="CV4" s="60"/>
      <c r="CW4" s="60"/>
      <c r="CX4" s="60" t="s">
        <v>275</v>
      </c>
      <c r="CY4" s="60"/>
      <c r="CZ4" s="60"/>
      <c r="DA4" s="60" t="s">
        <v>276</v>
      </c>
      <c r="DB4" s="60"/>
      <c r="DC4" s="60"/>
      <c r="DD4" s="60"/>
      <c r="DE4" s="60"/>
      <c r="DF4" s="39"/>
    </row>
    <row r="5" ht="24.4" customHeight="1" spans="1:110">
      <c r="A5" s="39"/>
      <c r="B5" s="45" t="s">
        <v>102</v>
      </c>
      <c r="C5" s="45"/>
      <c r="D5" s="45"/>
      <c r="E5" s="45" t="s">
        <v>91</v>
      </c>
      <c r="F5" s="45" t="s">
        <v>92</v>
      </c>
      <c r="G5" s="45"/>
      <c r="H5" s="60" t="s">
        <v>277</v>
      </c>
      <c r="I5" s="60" t="s">
        <v>278</v>
      </c>
      <c r="J5" s="60" t="s">
        <v>279</v>
      </c>
      <c r="K5" s="60" t="s">
        <v>280</v>
      </c>
      <c r="L5" s="60" t="s">
        <v>281</v>
      </c>
      <c r="M5" s="60" t="s">
        <v>282</v>
      </c>
      <c r="N5" s="60" t="s">
        <v>283</v>
      </c>
      <c r="O5" s="60" t="s">
        <v>284</v>
      </c>
      <c r="P5" s="60" t="s">
        <v>285</v>
      </c>
      <c r="Q5" s="60" t="s">
        <v>286</v>
      </c>
      <c r="R5" s="60" t="s">
        <v>287</v>
      </c>
      <c r="S5" s="60" t="s">
        <v>288</v>
      </c>
      <c r="T5" s="60" t="s">
        <v>289</v>
      </c>
      <c r="U5" s="60" t="s">
        <v>290</v>
      </c>
      <c r="V5" s="60" t="s">
        <v>291</v>
      </c>
      <c r="W5" s="60" t="s">
        <v>292</v>
      </c>
      <c r="X5" s="60" t="s">
        <v>293</v>
      </c>
      <c r="Y5" s="60" t="s">
        <v>294</v>
      </c>
      <c r="Z5" s="60" t="s">
        <v>295</v>
      </c>
      <c r="AA5" s="60" t="s">
        <v>296</v>
      </c>
      <c r="AB5" s="60" t="s">
        <v>297</v>
      </c>
      <c r="AC5" s="60" t="s">
        <v>298</v>
      </c>
      <c r="AD5" s="60" t="s">
        <v>299</v>
      </c>
      <c r="AE5" s="60" t="s">
        <v>300</v>
      </c>
      <c r="AF5" s="60" t="s">
        <v>301</v>
      </c>
      <c r="AG5" s="60" t="s">
        <v>302</v>
      </c>
      <c r="AH5" s="60" t="s">
        <v>303</v>
      </c>
      <c r="AI5" s="60" t="s">
        <v>304</v>
      </c>
      <c r="AJ5" s="60" t="s">
        <v>305</v>
      </c>
      <c r="AK5" s="60" t="s">
        <v>306</v>
      </c>
      <c r="AL5" s="60" t="s">
        <v>307</v>
      </c>
      <c r="AM5" s="60" t="s">
        <v>308</v>
      </c>
      <c r="AN5" s="60" t="s">
        <v>309</v>
      </c>
      <c r="AO5" s="60" t="s">
        <v>310</v>
      </c>
      <c r="AP5" s="60" t="s">
        <v>311</v>
      </c>
      <c r="AQ5" s="60" t="s">
        <v>312</v>
      </c>
      <c r="AR5" s="60" t="s">
        <v>313</v>
      </c>
      <c r="AS5" s="60" t="s">
        <v>314</v>
      </c>
      <c r="AT5" s="60" t="s">
        <v>315</v>
      </c>
      <c r="AU5" s="60" t="s">
        <v>316</v>
      </c>
      <c r="AV5" s="60" t="s">
        <v>317</v>
      </c>
      <c r="AW5" s="60" t="s">
        <v>318</v>
      </c>
      <c r="AX5" s="60" t="s">
        <v>319</v>
      </c>
      <c r="AY5" s="60" t="s">
        <v>320</v>
      </c>
      <c r="AZ5" s="60" t="s">
        <v>321</v>
      </c>
      <c r="BA5" s="60" t="s">
        <v>322</v>
      </c>
      <c r="BB5" s="60" t="s">
        <v>323</v>
      </c>
      <c r="BC5" s="60" t="s">
        <v>324</v>
      </c>
      <c r="BD5" s="60" t="s">
        <v>325</v>
      </c>
      <c r="BE5" s="60" t="s">
        <v>326</v>
      </c>
      <c r="BF5" s="60" t="s">
        <v>327</v>
      </c>
      <c r="BG5" s="60" t="s">
        <v>328</v>
      </c>
      <c r="BH5" s="60" t="s">
        <v>329</v>
      </c>
      <c r="BI5" s="60" t="s">
        <v>330</v>
      </c>
      <c r="BJ5" s="60" t="s">
        <v>331</v>
      </c>
      <c r="BK5" s="60" t="s">
        <v>332</v>
      </c>
      <c r="BL5" s="60" t="s">
        <v>333</v>
      </c>
      <c r="BM5" s="60" t="s">
        <v>334</v>
      </c>
      <c r="BN5" s="60" t="s">
        <v>335</v>
      </c>
      <c r="BO5" s="60" t="s">
        <v>336</v>
      </c>
      <c r="BP5" s="60" t="s">
        <v>337</v>
      </c>
      <c r="BQ5" s="60" t="s">
        <v>338</v>
      </c>
      <c r="BR5" s="60" t="s">
        <v>339</v>
      </c>
      <c r="BS5" s="60" t="s">
        <v>340</v>
      </c>
      <c r="BT5" s="60" t="s">
        <v>341</v>
      </c>
      <c r="BU5" s="60" t="s">
        <v>342</v>
      </c>
      <c r="BV5" s="60" t="s">
        <v>343</v>
      </c>
      <c r="BW5" s="60" t="s">
        <v>344</v>
      </c>
      <c r="BX5" s="60" t="s">
        <v>345</v>
      </c>
      <c r="BY5" s="60" t="s">
        <v>346</v>
      </c>
      <c r="BZ5" s="60" t="s">
        <v>347</v>
      </c>
      <c r="CA5" s="60" t="s">
        <v>336</v>
      </c>
      <c r="CB5" s="60" t="s">
        <v>337</v>
      </c>
      <c r="CC5" s="60" t="s">
        <v>338</v>
      </c>
      <c r="CD5" s="60" t="s">
        <v>339</v>
      </c>
      <c r="CE5" s="60" t="s">
        <v>340</v>
      </c>
      <c r="CF5" s="60" t="s">
        <v>341</v>
      </c>
      <c r="CG5" s="60" t="s">
        <v>342</v>
      </c>
      <c r="CH5" s="60" t="s">
        <v>348</v>
      </c>
      <c r="CI5" s="60" t="s">
        <v>349</v>
      </c>
      <c r="CJ5" s="60" t="s">
        <v>350</v>
      </c>
      <c r="CK5" s="60" t="s">
        <v>351</v>
      </c>
      <c r="CL5" s="60" t="s">
        <v>343</v>
      </c>
      <c r="CM5" s="60" t="s">
        <v>344</v>
      </c>
      <c r="CN5" s="60" t="s">
        <v>345</v>
      </c>
      <c r="CO5" s="60" t="s">
        <v>346</v>
      </c>
      <c r="CP5" s="60" t="s">
        <v>352</v>
      </c>
      <c r="CQ5" s="60" t="s">
        <v>353</v>
      </c>
      <c r="CR5" s="60" t="s">
        <v>354</v>
      </c>
      <c r="CS5" s="60" t="s">
        <v>353</v>
      </c>
      <c r="CT5" s="60" t="s">
        <v>355</v>
      </c>
      <c r="CU5" s="60" t="s">
        <v>356</v>
      </c>
      <c r="CV5" s="60" t="s">
        <v>357</v>
      </c>
      <c r="CW5" s="60" t="s">
        <v>354</v>
      </c>
      <c r="CX5" s="60" t="s">
        <v>358</v>
      </c>
      <c r="CY5" s="60" t="s">
        <v>359</v>
      </c>
      <c r="CZ5" s="60" t="s">
        <v>360</v>
      </c>
      <c r="DA5" s="60" t="s">
        <v>361</v>
      </c>
      <c r="DB5" s="60" t="s">
        <v>362</v>
      </c>
      <c r="DC5" s="60" t="s">
        <v>363</v>
      </c>
      <c r="DD5" s="60" t="s">
        <v>364</v>
      </c>
      <c r="DE5" s="60" t="s">
        <v>276</v>
      </c>
      <c r="DF5" s="39"/>
    </row>
    <row r="6" ht="24.4" customHeight="1" spans="1:110">
      <c r="A6" s="46"/>
      <c r="B6" s="45" t="s">
        <v>103</v>
      </c>
      <c r="C6" s="45" t="s">
        <v>104</v>
      </c>
      <c r="D6" s="45" t="s">
        <v>105</v>
      </c>
      <c r="E6" s="45"/>
      <c r="F6" s="45"/>
      <c r="G6" s="45"/>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57"/>
    </row>
    <row r="7" ht="22.9" customHeight="1" spans="1:110">
      <c r="A7" s="47"/>
      <c r="B7" s="45"/>
      <c r="C7" s="45"/>
      <c r="D7" s="45"/>
      <c r="E7" s="45"/>
      <c r="F7" s="45" t="s">
        <v>93</v>
      </c>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58"/>
    </row>
    <row r="8" ht="48" customHeight="1" spans="1:110">
      <c r="A8" s="46"/>
      <c r="B8" s="49"/>
      <c r="C8" s="49"/>
      <c r="D8" s="49"/>
      <c r="E8" s="84" t="s">
        <v>365</v>
      </c>
      <c r="F8" s="85" t="s">
        <v>366</v>
      </c>
      <c r="G8" s="86" t="s">
        <v>367</v>
      </c>
      <c r="H8" s="86" t="s">
        <v>368</v>
      </c>
      <c r="I8" s="86" t="s">
        <v>369</v>
      </c>
      <c r="J8" s="86" t="s">
        <v>370</v>
      </c>
      <c r="K8" s="86" t="s">
        <v>371</v>
      </c>
      <c r="L8" s="90" t="s">
        <v>372</v>
      </c>
      <c r="M8" s="86" t="s">
        <v>373</v>
      </c>
      <c r="N8" s="86" t="s">
        <v>374</v>
      </c>
      <c r="O8" s="86" t="s">
        <v>375</v>
      </c>
      <c r="P8" s="86" t="s">
        <v>376</v>
      </c>
      <c r="Q8" s="86" t="s">
        <v>377</v>
      </c>
      <c r="R8" s="86" t="s">
        <v>378</v>
      </c>
      <c r="S8" s="86" t="s">
        <v>379</v>
      </c>
      <c r="T8" s="86" t="s">
        <v>380</v>
      </c>
      <c r="U8" s="86" t="s">
        <v>381</v>
      </c>
      <c r="V8" s="86" t="s">
        <v>382</v>
      </c>
      <c r="W8" s="86" t="s">
        <v>383</v>
      </c>
      <c r="X8" s="86" t="s">
        <v>384</v>
      </c>
      <c r="Y8" s="86" t="s">
        <v>385</v>
      </c>
      <c r="Z8" s="86" t="s">
        <v>386</v>
      </c>
      <c r="AA8" s="86" t="s">
        <v>387</v>
      </c>
      <c r="AB8" s="86" t="s">
        <v>388</v>
      </c>
      <c r="AC8" s="86" t="s">
        <v>389</v>
      </c>
      <c r="AD8" s="86" t="s">
        <v>390</v>
      </c>
      <c r="AE8" s="86" t="s">
        <v>391</v>
      </c>
      <c r="AF8" s="86" t="s">
        <v>392</v>
      </c>
      <c r="AG8" s="86" t="s">
        <v>393</v>
      </c>
      <c r="AH8" s="86" t="s">
        <v>394</v>
      </c>
      <c r="AI8" s="86" t="s">
        <v>395</v>
      </c>
      <c r="AJ8" s="86" t="s">
        <v>396</v>
      </c>
      <c r="AK8" s="86" t="s">
        <v>397</v>
      </c>
      <c r="AL8" s="86" t="s">
        <v>398</v>
      </c>
      <c r="AM8" s="86" t="s">
        <v>399</v>
      </c>
      <c r="AN8" s="86" t="s">
        <v>400</v>
      </c>
      <c r="AO8" s="86" t="s">
        <v>401</v>
      </c>
      <c r="AP8" s="86" t="s">
        <v>402</v>
      </c>
      <c r="AQ8" s="86" t="s">
        <v>403</v>
      </c>
      <c r="AR8" s="86" t="s">
        <v>404</v>
      </c>
      <c r="AS8" s="86" t="s">
        <v>405</v>
      </c>
      <c r="AT8" s="86" t="s">
        <v>406</v>
      </c>
      <c r="AU8" s="86" t="s">
        <v>407</v>
      </c>
      <c r="AV8" s="86" t="s">
        <v>408</v>
      </c>
      <c r="AW8" s="86" t="s">
        <v>409</v>
      </c>
      <c r="AX8" s="86" t="s">
        <v>410</v>
      </c>
      <c r="AY8" s="86" t="s">
        <v>411</v>
      </c>
      <c r="AZ8" s="86" t="s">
        <v>412</v>
      </c>
      <c r="BA8" s="86" t="s">
        <v>413</v>
      </c>
      <c r="BB8" s="86" t="s">
        <v>414</v>
      </c>
      <c r="BC8" s="86" t="s">
        <v>415</v>
      </c>
      <c r="BD8" s="86" t="s">
        <v>416</v>
      </c>
      <c r="BE8" s="86" t="s">
        <v>417</v>
      </c>
      <c r="BF8" s="86" t="s">
        <v>418</v>
      </c>
      <c r="BG8" s="86" t="s">
        <v>419</v>
      </c>
      <c r="BH8" s="50"/>
      <c r="BI8" s="86" t="s">
        <v>420</v>
      </c>
      <c r="BJ8" s="86" t="s">
        <v>421</v>
      </c>
      <c r="BK8" s="86" t="s">
        <v>422</v>
      </c>
      <c r="BL8" s="86" t="s">
        <v>423</v>
      </c>
      <c r="BM8" s="50"/>
      <c r="BN8" s="50"/>
      <c r="BO8" s="86" t="s">
        <v>424</v>
      </c>
      <c r="BP8" s="86" t="s">
        <v>425</v>
      </c>
      <c r="BQ8" s="86" t="s">
        <v>426</v>
      </c>
      <c r="BR8" s="86" t="s">
        <v>427</v>
      </c>
      <c r="BS8" s="86" t="s">
        <v>428</v>
      </c>
      <c r="BT8" s="86" t="s">
        <v>429</v>
      </c>
      <c r="BU8" s="86" t="s">
        <v>430</v>
      </c>
      <c r="BV8" s="86" t="s">
        <v>431</v>
      </c>
      <c r="BW8" s="86" t="s">
        <v>432</v>
      </c>
      <c r="BX8" s="86" t="s">
        <v>433</v>
      </c>
      <c r="BY8" s="86" t="s">
        <v>434</v>
      </c>
      <c r="BZ8" s="86" t="s">
        <v>435</v>
      </c>
      <c r="CA8" s="86" t="s">
        <v>436</v>
      </c>
      <c r="CB8" s="86" t="s">
        <v>437</v>
      </c>
      <c r="CC8" s="86" t="s">
        <v>438</v>
      </c>
      <c r="CD8" s="86" t="s">
        <v>439</v>
      </c>
      <c r="CE8" s="86" t="s">
        <v>440</v>
      </c>
      <c r="CF8" s="86" t="s">
        <v>441</v>
      </c>
      <c r="CG8" s="86" t="s">
        <v>442</v>
      </c>
      <c r="CH8" s="86" t="s">
        <v>443</v>
      </c>
      <c r="CI8" s="86" t="s">
        <v>444</v>
      </c>
      <c r="CJ8" s="86" t="s">
        <v>445</v>
      </c>
      <c r="CK8" s="86" t="s">
        <v>446</v>
      </c>
      <c r="CL8" s="86" t="s">
        <v>447</v>
      </c>
      <c r="CM8" s="86" t="s">
        <v>448</v>
      </c>
      <c r="CN8" s="86" t="s">
        <v>449</v>
      </c>
      <c r="CO8" s="86" t="s">
        <v>450</v>
      </c>
      <c r="CP8" s="86" t="s">
        <v>451</v>
      </c>
      <c r="CQ8" s="86" t="s">
        <v>452</v>
      </c>
      <c r="CR8" s="86" t="s">
        <v>453</v>
      </c>
      <c r="CS8" s="86" t="s">
        <v>454</v>
      </c>
      <c r="CT8" s="86" t="s">
        <v>455</v>
      </c>
      <c r="CU8" s="86" t="s">
        <v>456</v>
      </c>
      <c r="CV8" s="86" t="s">
        <v>457</v>
      </c>
      <c r="CW8" s="86" t="s">
        <v>458</v>
      </c>
      <c r="CX8" s="86" t="s">
        <v>459</v>
      </c>
      <c r="CY8" s="86" t="s">
        <v>460</v>
      </c>
      <c r="CZ8" s="86" t="s">
        <v>461</v>
      </c>
      <c r="DA8" s="86" t="s">
        <v>462</v>
      </c>
      <c r="DB8" s="86" t="s">
        <v>463</v>
      </c>
      <c r="DC8" s="86" t="s">
        <v>464</v>
      </c>
      <c r="DD8" s="86" t="s">
        <v>465</v>
      </c>
      <c r="DE8" s="86" t="s">
        <v>466</v>
      </c>
      <c r="DF8" s="56"/>
    </row>
    <row r="9" ht="48" customHeight="1" spans="1:110">
      <c r="A9" s="46"/>
      <c r="B9" s="87" t="s">
        <v>106</v>
      </c>
      <c r="C9" s="87" t="s">
        <v>108</v>
      </c>
      <c r="D9" s="88" t="s">
        <v>111</v>
      </c>
      <c r="E9" s="76" t="s">
        <v>227</v>
      </c>
      <c r="F9" s="89" t="s">
        <v>467</v>
      </c>
      <c r="G9" s="86">
        <f>SUM(H9:DE9)</f>
        <v>690.36</v>
      </c>
      <c r="H9" s="86">
        <v>157.85</v>
      </c>
      <c r="I9" s="86">
        <v>150.05</v>
      </c>
      <c r="J9" s="86">
        <v>6.26</v>
      </c>
      <c r="K9" s="86"/>
      <c r="L9" s="90">
        <v>157.61</v>
      </c>
      <c r="M9" s="86">
        <v>53.33</v>
      </c>
      <c r="N9" s="86"/>
      <c r="O9" s="86">
        <v>41.69</v>
      </c>
      <c r="P9" s="86">
        <v>25.41</v>
      </c>
      <c r="Q9" s="86">
        <v>5.21</v>
      </c>
      <c r="R9" s="86">
        <v>67.97</v>
      </c>
      <c r="S9" s="86"/>
      <c r="T9" s="86">
        <v>24.98</v>
      </c>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50"/>
      <c r="BI9" s="86"/>
      <c r="BJ9" s="86"/>
      <c r="BK9" s="86"/>
      <c r="BL9" s="86"/>
      <c r="BM9" s="50"/>
      <c r="BN9" s="50"/>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56"/>
    </row>
    <row r="10" ht="48" customHeight="1" spans="1:110">
      <c r="A10" s="46"/>
      <c r="B10" s="87" t="s">
        <v>106</v>
      </c>
      <c r="C10" s="87" t="s">
        <v>108</v>
      </c>
      <c r="D10" s="88" t="s">
        <v>127</v>
      </c>
      <c r="E10" s="76" t="s">
        <v>227</v>
      </c>
      <c r="F10" s="89" t="s">
        <v>468</v>
      </c>
      <c r="G10" s="86">
        <f t="shared" ref="G10:G11" si="0">SUM(H10:DE10)</f>
        <v>89.96</v>
      </c>
      <c r="H10" s="86"/>
      <c r="I10" s="86"/>
      <c r="J10" s="86"/>
      <c r="K10" s="86"/>
      <c r="L10" s="90"/>
      <c r="M10" s="86"/>
      <c r="N10" s="86"/>
      <c r="O10" s="86"/>
      <c r="P10" s="86"/>
      <c r="Q10" s="86"/>
      <c r="R10" s="86"/>
      <c r="S10" s="86"/>
      <c r="T10" s="86"/>
      <c r="U10" s="86">
        <v>8.76</v>
      </c>
      <c r="V10" s="86"/>
      <c r="W10" s="86"/>
      <c r="X10" s="86"/>
      <c r="Y10" s="86">
        <v>1.13</v>
      </c>
      <c r="Z10" s="86">
        <v>2.83</v>
      </c>
      <c r="AA10" s="86">
        <v>5.62</v>
      </c>
      <c r="AB10" s="86"/>
      <c r="AC10" s="86"/>
      <c r="AD10" s="86">
        <v>28.76</v>
      </c>
      <c r="AE10" s="86"/>
      <c r="AF10" s="86"/>
      <c r="AG10" s="86"/>
      <c r="AH10" s="86"/>
      <c r="AI10" s="86"/>
      <c r="AJ10" s="86">
        <v>0.96</v>
      </c>
      <c r="AK10" s="86"/>
      <c r="AL10" s="86"/>
      <c r="AM10" s="86"/>
      <c r="AN10" s="86"/>
      <c r="AO10" s="86"/>
      <c r="AP10" s="86">
        <v>9.44</v>
      </c>
      <c r="AQ10" s="86">
        <v>4.97</v>
      </c>
      <c r="AR10" s="86">
        <v>3.24</v>
      </c>
      <c r="AS10" s="86">
        <v>17.76</v>
      </c>
      <c r="AT10" s="86"/>
      <c r="AU10" s="86">
        <v>6.49</v>
      </c>
      <c r="AV10" s="86"/>
      <c r="AW10" s="86"/>
      <c r="AX10" s="86"/>
      <c r="AY10" s="86"/>
      <c r="AZ10" s="86"/>
      <c r="BA10" s="86"/>
      <c r="BB10" s="86"/>
      <c r="BC10" s="86"/>
      <c r="BD10" s="86"/>
      <c r="BE10" s="86"/>
      <c r="BF10" s="86"/>
      <c r="BG10" s="86"/>
      <c r="BH10" s="50"/>
      <c r="BI10" s="86"/>
      <c r="BJ10" s="86"/>
      <c r="BK10" s="86"/>
      <c r="BL10" s="86"/>
      <c r="BM10" s="50"/>
      <c r="BN10" s="50"/>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56"/>
    </row>
    <row r="11" ht="42.75" customHeight="1" spans="1:110">
      <c r="A11" s="46"/>
      <c r="B11" s="87" t="s">
        <v>106</v>
      </c>
      <c r="C11" s="87" t="s">
        <v>108</v>
      </c>
      <c r="D11" s="88" t="s">
        <v>108</v>
      </c>
      <c r="E11" s="76" t="s">
        <v>227</v>
      </c>
      <c r="F11" s="89" t="s">
        <v>469</v>
      </c>
      <c r="G11" s="86">
        <f t="shared" si="0"/>
        <v>2.88</v>
      </c>
      <c r="H11" s="86"/>
      <c r="I11" s="86"/>
      <c r="J11" s="86"/>
      <c r="K11" s="86"/>
      <c r="L11" s="90"/>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v>2.64</v>
      </c>
      <c r="AX11" s="86"/>
      <c r="AY11" s="86"/>
      <c r="AZ11" s="86"/>
      <c r="BA11" s="86"/>
      <c r="BB11" s="86">
        <v>0.24</v>
      </c>
      <c r="BC11" s="86"/>
      <c r="BD11" s="86"/>
      <c r="BE11" s="86"/>
      <c r="BF11" s="86"/>
      <c r="BG11" s="86"/>
      <c r="BH11" s="50"/>
      <c r="BI11" s="86"/>
      <c r="BJ11" s="86"/>
      <c r="BK11" s="86"/>
      <c r="BL11" s="86"/>
      <c r="BM11" s="50"/>
      <c r="BN11" s="50"/>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56"/>
    </row>
  </sheetData>
  <mergeCells count="123">
    <mergeCell ref="B1:D1"/>
    <mergeCell ref="G1:DE1"/>
    <mergeCell ref="B2:DE2"/>
    <mergeCell ref="B3:F3"/>
    <mergeCell ref="H3:DE3"/>
    <mergeCell ref="B4:F4"/>
    <mergeCell ref="H4:T4"/>
    <mergeCell ref="U4:AU4"/>
    <mergeCell ref="AV4:BG4"/>
    <mergeCell ref="BI4:BL4"/>
    <mergeCell ref="BM4:BN4"/>
    <mergeCell ref="BO4:BZ4"/>
    <mergeCell ref="CA4:CP4"/>
    <mergeCell ref="CQ4:CR4"/>
    <mergeCell ref="CS4:CW4"/>
    <mergeCell ref="CX4:CZ4"/>
    <mergeCell ref="DA4:DE4"/>
    <mergeCell ref="B5:D5"/>
    <mergeCell ref="E5:E6"/>
    <mergeCell ref="F5:F6"/>
    <mergeCell ref="G4: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s>
  <pageMargins left="0.75" right="0.75" top="0.270000010728836" bottom="0.270000010728836"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I33"/>
  <sheetViews>
    <sheetView tabSelected="1" workbookViewId="0">
      <pane ySplit="6" topLeftCell="A19" activePane="bottomLeft" state="frozen"/>
      <selection/>
      <selection pane="bottomLeft" activeCell="P12" sqref="P12"/>
    </sheetView>
  </sheetViews>
  <sheetFormatPr defaultColWidth="10" defaultRowHeight="14.4"/>
  <cols>
    <col min="1" max="1" width="1.5" style="36" customWidth="1"/>
    <col min="2" max="3" width="6.12962962962963" style="36" customWidth="1"/>
    <col min="4" max="4" width="16.3796296296296" style="36" customWidth="1"/>
    <col min="5" max="5" width="41" style="36" customWidth="1"/>
    <col min="6" max="8" width="16.3796296296296" style="36" customWidth="1"/>
    <col min="9" max="9" width="1.5" style="36" customWidth="1"/>
    <col min="10" max="10" width="9.75" style="36" customWidth="1"/>
    <col min="11" max="16384" width="10" style="36"/>
  </cols>
  <sheetData>
    <row r="1" ht="16.35" customHeight="1" spans="1:9">
      <c r="A1" s="38"/>
      <c r="B1" s="38"/>
      <c r="C1" s="38"/>
      <c r="D1" s="69"/>
      <c r="E1" s="69"/>
      <c r="F1" s="37"/>
      <c r="G1" s="37"/>
      <c r="H1" s="70" t="s">
        <v>470</v>
      </c>
      <c r="I1" s="83"/>
    </row>
    <row r="2" ht="22.9" customHeight="1" spans="1:9">
      <c r="A2" s="37"/>
      <c r="B2" s="41" t="s">
        <v>471</v>
      </c>
      <c r="C2" s="41"/>
      <c r="D2" s="41"/>
      <c r="E2" s="41"/>
      <c r="F2" s="41"/>
      <c r="G2" s="41"/>
      <c r="H2" s="41"/>
      <c r="I2" s="83"/>
    </row>
    <row r="3" ht="19.5" customHeight="1" spans="1:9">
      <c r="A3" s="42"/>
      <c r="B3" s="43" t="s">
        <v>5</v>
      </c>
      <c r="C3" s="43"/>
      <c r="D3" s="43"/>
      <c r="E3" s="43"/>
      <c r="G3" s="42"/>
      <c r="H3" s="71" t="s">
        <v>6</v>
      </c>
      <c r="I3" s="83"/>
    </row>
    <row r="4" ht="24.4" customHeight="1" spans="1:9">
      <c r="A4" s="44"/>
      <c r="B4" s="45" t="s">
        <v>9</v>
      </c>
      <c r="C4" s="45"/>
      <c r="D4" s="45"/>
      <c r="E4" s="45"/>
      <c r="F4" s="45" t="s">
        <v>98</v>
      </c>
      <c r="G4" s="45"/>
      <c r="H4" s="45"/>
      <c r="I4" s="83"/>
    </row>
    <row r="5" ht="24.4" customHeight="1" spans="1:9">
      <c r="A5" s="44"/>
      <c r="B5" s="45" t="s">
        <v>102</v>
      </c>
      <c r="C5" s="45"/>
      <c r="D5" s="45" t="s">
        <v>91</v>
      </c>
      <c r="E5" s="45" t="s">
        <v>92</v>
      </c>
      <c r="F5" s="45" t="s">
        <v>80</v>
      </c>
      <c r="G5" s="45" t="s">
        <v>472</v>
      </c>
      <c r="H5" s="45" t="s">
        <v>473</v>
      </c>
      <c r="I5" s="83"/>
    </row>
    <row r="6" ht="24.4" customHeight="1" spans="1:9">
      <c r="A6" s="39"/>
      <c r="B6" s="45" t="s">
        <v>103</v>
      </c>
      <c r="C6" s="45" t="s">
        <v>104</v>
      </c>
      <c r="D6" s="45"/>
      <c r="E6" s="45"/>
      <c r="F6" s="45"/>
      <c r="G6" s="45"/>
      <c r="H6" s="45"/>
      <c r="I6" s="83"/>
    </row>
    <row r="7" ht="22.9" customHeight="1" spans="1:9">
      <c r="A7" s="44"/>
      <c r="B7" s="61"/>
      <c r="C7" s="61"/>
      <c r="D7" s="61"/>
      <c r="E7" s="72" t="s">
        <v>93</v>
      </c>
      <c r="F7" s="73">
        <v>783.21</v>
      </c>
      <c r="G7" s="73">
        <v>693.25</v>
      </c>
      <c r="H7" s="73">
        <v>89.96</v>
      </c>
      <c r="I7" s="83"/>
    </row>
    <row r="8" ht="22.9" customHeight="1" spans="1:9">
      <c r="A8" s="44"/>
      <c r="B8" s="74">
        <v>301</v>
      </c>
      <c r="C8" s="75"/>
      <c r="D8" s="76" t="s">
        <v>227</v>
      </c>
      <c r="E8" s="77" t="s">
        <v>474</v>
      </c>
      <c r="F8" s="78">
        <v>690.36</v>
      </c>
      <c r="G8" s="78">
        <v>690.36</v>
      </c>
      <c r="H8" s="79"/>
      <c r="I8" s="83"/>
    </row>
    <row r="9" ht="22.5" customHeight="1" spans="1:9">
      <c r="A9" s="44"/>
      <c r="B9" s="74">
        <v>301</v>
      </c>
      <c r="C9" s="75" t="s">
        <v>111</v>
      </c>
      <c r="D9" s="76" t="s">
        <v>227</v>
      </c>
      <c r="E9" s="80" t="s">
        <v>228</v>
      </c>
      <c r="F9" s="78">
        <v>157.85</v>
      </c>
      <c r="G9" s="78">
        <v>157.85</v>
      </c>
      <c r="H9" s="79"/>
      <c r="I9" s="83"/>
    </row>
    <row r="10" ht="26.25" customHeight="1" spans="2:8">
      <c r="B10" s="74">
        <v>301</v>
      </c>
      <c r="C10" s="75" t="s">
        <v>127</v>
      </c>
      <c r="D10" s="76" t="s">
        <v>227</v>
      </c>
      <c r="E10" s="80" t="s">
        <v>229</v>
      </c>
      <c r="F10" s="78">
        <v>150.05</v>
      </c>
      <c r="G10" s="78">
        <v>150.05</v>
      </c>
      <c r="H10" s="81"/>
    </row>
    <row r="11" spans="2:8">
      <c r="B11" s="74">
        <v>301</v>
      </c>
      <c r="C11" s="75" t="s">
        <v>108</v>
      </c>
      <c r="D11" s="76" t="s">
        <v>227</v>
      </c>
      <c r="E11" s="80" t="s">
        <v>230</v>
      </c>
      <c r="F11" s="78">
        <v>6.26</v>
      </c>
      <c r="G11" s="78">
        <v>6.26</v>
      </c>
      <c r="H11" s="82"/>
    </row>
    <row r="12" spans="2:8">
      <c r="B12" s="74">
        <v>301</v>
      </c>
      <c r="C12" s="75" t="s">
        <v>231</v>
      </c>
      <c r="D12" s="76" t="s">
        <v>227</v>
      </c>
      <c r="E12" s="80" t="s">
        <v>232</v>
      </c>
      <c r="F12" s="78">
        <v>157.61</v>
      </c>
      <c r="G12" s="78">
        <v>157.61</v>
      </c>
      <c r="H12" s="82"/>
    </row>
    <row r="13" spans="2:8">
      <c r="B13" s="74">
        <v>301</v>
      </c>
      <c r="C13" s="75" t="s">
        <v>233</v>
      </c>
      <c r="D13" s="76" t="s">
        <v>227</v>
      </c>
      <c r="E13" s="80" t="s">
        <v>234</v>
      </c>
      <c r="F13" s="78">
        <v>53.33</v>
      </c>
      <c r="G13" s="78">
        <v>53.33</v>
      </c>
      <c r="H13" s="82"/>
    </row>
    <row r="14" spans="2:8">
      <c r="B14" s="74">
        <v>301</v>
      </c>
      <c r="C14" s="75" t="s">
        <v>235</v>
      </c>
      <c r="D14" s="76" t="s">
        <v>227</v>
      </c>
      <c r="E14" s="80" t="s">
        <v>236</v>
      </c>
      <c r="F14" s="78">
        <v>41.69</v>
      </c>
      <c r="G14" s="78">
        <v>41.69</v>
      </c>
      <c r="H14" s="82"/>
    </row>
    <row r="15" spans="2:8">
      <c r="B15" s="74">
        <v>301</v>
      </c>
      <c r="C15" s="75" t="s">
        <v>237</v>
      </c>
      <c r="D15" s="76" t="s">
        <v>227</v>
      </c>
      <c r="E15" s="80" t="s">
        <v>238</v>
      </c>
      <c r="F15" s="78">
        <v>25.41</v>
      </c>
      <c r="G15" s="78">
        <v>25.41</v>
      </c>
      <c r="H15" s="82"/>
    </row>
    <row r="16" spans="2:8">
      <c r="B16" s="74">
        <v>301</v>
      </c>
      <c r="C16" s="75" t="s">
        <v>239</v>
      </c>
      <c r="D16" s="76" t="s">
        <v>227</v>
      </c>
      <c r="E16" s="80" t="s">
        <v>240</v>
      </c>
      <c r="F16" s="78">
        <v>5.21</v>
      </c>
      <c r="G16" s="78">
        <v>5.21</v>
      </c>
      <c r="H16" s="82"/>
    </row>
    <row r="17" spans="2:8">
      <c r="B17" s="74">
        <v>301</v>
      </c>
      <c r="C17" s="75" t="s">
        <v>241</v>
      </c>
      <c r="D17" s="76" t="s">
        <v>227</v>
      </c>
      <c r="E17" s="80" t="s">
        <v>242</v>
      </c>
      <c r="F17" s="78">
        <v>67.97</v>
      </c>
      <c r="G17" s="78">
        <v>67.97</v>
      </c>
      <c r="H17" s="82"/>
    </row>
    <row r="18" spans="2:8">
      <c r="B18" s="74">
        <v>301</v>
      </c>
      <c r="C18" s="75" t="s">
        <v>117</v>
      </c>
      <c r="D18" s="76" t="s">
        <v>227</v>
      </c>
      <c r="E18" s="80" t="s">
        <v>243</v>
      </c>
      <c r="F18" s="78">
        <v>24.98</v>
      </c>
      <c r="G18" s="78">
        <v>24.98</v>
      </c>
      <c r="H18" s="82"/>
    </row>
    <row r="19" spans="2:8">
      <c r="B19" s="74">
        <v>302</v>
      </c>
      <c r="C19" s="75"/>
      <c r="D19" s="76" t="s">
        <v>227</v>
      </c>
      <c r="E19" s="77" t="s">
        <v>475</v>
      </c>
      <c r="F19" s="78">
        <v>89.96</v>
      </c>
      <c r="G19" s="78"/>
      <c r="H19" s="78">
        <v>89.96</v>
      </c>
    </row>
    <row r="20" spans="2:8">
      <c r="B20" s="74">
        <v>302</v>
      </c>
      <c r="C20" s="75" t="s">
        <v>111</v>
      </c>
      <c r="D20" s="76" t="s">
        <v>227</v>
      </c>
      <c r="E20" s="80" t="s">
        <v>244</v>
      </c>
      <c r="F20" s="78">
        <v>8.76</v>
      </c>
      <c r="G20" s="78"/>
      <c r="H20" s="78">
        <v>8.76</v>
      </c>
    </row>
    <row r="21" spans="2:8">
      <c r="B21" s="74">
        <v>302</v>
      </c>
      <c r="C21" s="75" t="s">
        <v>122</v>
      </c>
      <c r="D21" s="76" t="s">
        <v>227</v>
      </c>
      <c r="E21" s="80" t="s">
        <v>245</v>
      </c>
      <c r="F21" s="78">
        <v>1.13</v>
      </c>
      <c r="G21" s="78"/>
      <c r="H21" s="78">
        <v>1.13</v>
      </c>
    </row>
    <row r="22" spans="2:8">
      <c r="B22" s="74">
        <v>302</v>
      </c>
      <c r="C22" s="75" t="s">
        <v>246</v>
      </c>
      <c r="D22" s="76" t="s">
        <v>227</v>
      </c>
      <c r="E22" s="80" t="s">
        <v>247</v>
      </c>
      <c r="F22" s="78">
        <v>2.83</v>
      </c>
      <c r="G22" s="78"/>
      <c r="H22" s="78">
        <v>2.83</v>
      </c>
    </row>
    <row r="23" spans="2:8">
      <c r="B23" s="74">
        <v>302</v>
      </c>
      <c r="C23" s="75" t="s">
        <v>231</v>
      </c>
      <c r="D23" s="76" t="s">
        <v>227</v>
      </c>
      <c r="E23" s="80" t="s">
        <v>248</v>
      </c>
      <c r="F23" s="78">
        <v>5.62</v>
      </c>
      <c r="G23" s="78"/>
      <c r="H23" s="78">
        <v>5.62</v>
      </c>
    </row>
    <row r="24" spans="2:8">
      <c r="B24" s="74">
        <v>302</v>
      </c>
      <c r="C24" s="75" t="s">
        <v>237</v>
      </c>
      <c r="D24" s="76" t="s">
        <v>227</v>
      </c>
      <c r="E24" s="80" t="s">
        <v>249</v>
      </c>
      <c r="F24" s="78">
        <v>28.76</v>
      </c>
      <c r="G24" s="78"/>
      <c r="H24" s="78">
        <v>28.76</v>
      </c>
    </row>
    <row r="25" spans="2:8">
      <c r="B25" s="74">
        <v>302</v>
      </c>
      <c r="C25" s="75" t="s">
        <v>250</v>
      </c>
      <c r="D25" s="76" t="s">
        <v>227</v>
      </c>
      <c r="E25" s="80" t="s">
        <v>251</v>
      </c>
      <c r="F25" s="78">
        <v>0.96</v>
      </c>
      <c r="G25" s="78"/>
      <c r="H25" s="78">
        <v>0.96</v>
      </c>
    </row>
    <row r="26" spans="2:8">
      <c r="B26" s="74">
        <v>302</v>
      </c>
      <c r="C26" s="75" t="s">
        <v>252</v>
      </c>
      <c r="D26" s="76" t="s">
        <v>227</v>
      </c>
      <c r="E26" s="80" t="s">
        <v>253</v>
      </c>
      <c r="F26" s="78">
        <v>9.44</v>
      </c>
      <c r="G26" s="78"/>
      <c r="H26" s="78">
        <v>9.44</v>
      </c>
    </row>
    <row r="27" spans="2:8">
      <c r="B27" s="74">
        <v>302</v>
      </c>
      <c r="C27" s="75" t="s">
        <v>254</v>
      </c>
      <c r="D27" s="76" t="s">
        <v>227</v>
      </c>
      <c r="E27" s="80" t="s">
        <v>255</v>
      </c>
      <c r="F27" s="78">
        <v>4.97</v>
      </c>
      <c r="G27" s="78"/>
      <c r="H27" s="78">
        <v>4.97</v>
      </c>
    </row>
    <row r="28" spans="2:8">
      <c r="B28" s="74">
        <v>302</v>
      </c>
      <c r="C28" s="75" t="s">
        <v>256</v>
      </c>
      <c r="D28" s="76" t="s">
        <v>227</v>
      </c>
      <c r="E28" s="80" t="s">
        <v>257</v>
      </c>
      <c r="F28" s="78">
        <v>3.24</v>
      </c>
      <c r="G28" s="78"/>
      <c r="H28" s="78">
        <v>3.24</v>
      </c>
    </row>
    <row r="29" spans="2:8">
      <c r="B29" s="74">
        <v>302</v>
      </c>
      <c r="C29" s="75" t="s">
        <v>258</v>
      </c>
      <c r="D29" s="76" t="s">
        <v>227</v>
      </c>
      <c r="E29" s="80" t="s">
        <v>259</v>
      </c>
      <c r="F29" s="78">
        <v>17.76</v>
      </c>
      <c r="G29" s="78"/>
      <c r="H29" s="78">
        <v>17.76</v>
      </c>
    </row>
    <row r="30" spans="2:8">
      <c r="B30" s="74">
        <v>302</v>
      </c>
      <c r="C30" s="75" t="s">
        <v>117</v>
      </c>
      <c r="D30" s="76" t="s">
        <v>227</v>
      </c>
      <c r="E30" s="80" t="s">
        <v>260</v>
      </c>
      <c r="F30" s="78">
        <v>6.49</v>
      </c>
      <c r="G30" s="78"/>
      <c r="H30" s="78">
        <v>6.49</v>
      </c>
    </row>
    <row r="31" spans="2:8">
      <c r="B31" s="74">
        <v>303</v>
      </c>
      <c r="C31" s="75"/>
      <c r="D31" s="76" t="s">
        <v>227</v>
      </c>
      <c r="E31" s="77" t="s">
        <v>476</v>
      </c>
      <c r="F31" s="78">
        <v>2.88</v>
      </c>
      <c r="G31" s="78">
        <v>2.88</v>
      </c>
      <c r="H31" s="82"/>
    </row>
    <row r="32" spans="2:8">
      <c r="B32" s="74">
        <v>303</v>
      </c>
      <c r="C32" s="75" t="s">
        <v>127</v>
      </c>
      <c r="D32" s="76" t="s">
        <v>227</v>
      </c>
      <c r="E32" s="80" t="s">
        <v>261</v>
      </c>
      <c r="F32" s="78">
        <v>2.64</v>
      </c>
      <c r="G32" s="78">
        <v>2.64</v>
      </c>
      <c r="H32" s="82"/>
    </row>
    <row r="33" spans="2:8">
      <c r="B33" s="74">
        <v>303</v>
      </c>
      <c r="C33" s="75" t="s">
        <v>231</v>
      </c>
      <c r="D33" s="76" t="s">
        <v>227</v>
      </c>
      <c r="E33" s="80" t="s">
        <v>262</v>
      </c>
      <c r="F33" s="78">
        <v>0.24</v>
      </c>
      <c r="G33" s="78">
        <v>0.24</v>
      </c>
      <c r="H33" s="82"/>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751388888888889" right="0.751388888888889" top="0.271527777777778" bottom="0.27152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H9"/>
  <sheetViews>
    <sheetView workbookViewId="0">
      <pane ySplit="5" topLeftCell="A6" activePane="bottomLeft" state="frozen"/>
      <selection/>
      <selection pane="bottomLeft" activeCell="G7" sqref="G7"/>
    </sheetView>
  </sheetViews>
  <sheetFormatPr defaultColWidth="10" defaultRowHeight="14.4" outlineLevelCol="7"/>
  <cols>
    <col min="1" max="1" width="1.5" style="36" customWidth="1"/>
    <col min="2" max="4" width="6.12962962962963" style="36" customWidth="1"/>
    <col min="5" max="5" width="13.3796296296296" style="36" customWidth="1"/>
    <col min="6" max="6" width="41" style="36" customWidth="1"/>
    <col min="7" max="7" width="16.3796296296296" style="36" customWidth="1"/>
    <col min="8" max="8" width="1.5" style="36" customWidth="1"/>
    <col min="9" max="10" width="9.75" style="36" customWidth="1"/>
    <col min="11" max="16384" width="10" style="36"/>
  </cols>
  <sheetData>
    <row r="1" ht="16.35" customHeight="1" spans="1:8">
      <c r="A1" s="37"/>
      <c r="B1" s="38"/>
      <c r="C1" s="38"/>
      <c r="D1" s="38"/>
      <c r="E1" s="39"/>
      <c r="F1" s="39"/>
      <c r="G1" s="53" t="s">
        <v>477</v>
      </c>
      <c r="H1" s="44"/>
    </row>
    <row r="2" ht="22.9" customHeight="1" spans="1:8">
      <c r="A2" s="37"/>
      <c r="B2" s="41" t="s">
        <v>478</v>
      </c>
      <c r="C2" s="41"/>
      <c r="D2" s="41"/>
      <c r="E2" s="41"/>
      <c r="F2" s="41"/>
      <c r="G2" s="41"/>
      <c r="H2" s="44" t="s">
        <v>3</v>
      </c>
    </row>
    <row r="3" ht="19.5" customHeight="1" spans="1:8">
      <c r="A3" s="42"/>
      <c r="B3" s="43" t="s">
        <v>5</v>
      </c>
      <c r="C3" s="43"/>
      <c r="D3" s="43"/>
      <c r="E3" s="43"/>
      <c r="F3" s="43"/>
      <c r="G3" s="54" t="s">
        <v>6</v>
      </c>
      <c r="H3" s="55"/>
    </row>
    <row r="4" ht="24.4" customHeight="1" spans="1:8">
      <c r="A4" s="46"/>
      <c r="B4" s="45" t="s">
        <v>102</v>
      </c>
      <c r="C4" s="45"/>
      <c r="D4" s="45"/>
      <c r="E4" s="45" t="s">
        <v>91</v>
      </c>
      <c r="F4" s="45" t="s">
        <v>479</v>
      </c>
      <c r="G4" s="45" t="s">
        <v>480</v>
      </c>
      <c r="H4" s="56"/>
    </row>
    <row r="5" ht="24.4" customHeight="1" spans="1:8">
      <c r="A5" s="46"/>
      <c r="B5" s="45" t="s">
        <v>103</v>
      </c>
      <c r="C5" s="45" t="s">
        <v>104</v>
      </c>
      <c r="D5" s="45" t="s">
        <v>105</v>
      </c>
      <c r="E5" s="45"/>
      <c r="F5" s="45"/>
      <c r="G5" s="45"/>
      <c r="H5" s="57"/>
    </row>
    <row r="6" ht="22.9" customHeight="1" spans="1:8">
      <c r="A6" s="47"/>
      <c r="B6" s="45"/>
      <c r="C6" s="45"/>
      <c r="D6" s="45"/>
      <c r="E6" s="45"/>
      <c r="F6" s="45" t="s">
        <v>93</v>
      </c>
      <c r="G6" s="48"/>
      <c r="H6" s="58"/>
    </row>
    <row r="7" ht="22.9" customHeight="1" spans="1:8">
      <c r="A7" s="46"/>
      <c r="B7" s="49"/>
      <c r="C7" s="49"/>
      <c r="D7" s="49"/>
      <c r="E7" s="49" t="s">
        <v>481</v>
      </c>
      <c r="F7" s="49"/>
      <c r="G7" s="50"/>
      <c r="H7" s="56"/>
    </row>
    <row r="8" ht="22.9" customHeight="1" spans="1:8">
      <c r="A8" s="46"/>
      <c r="B8" s="49"/>
      <c r="C8" s="49"/>
      <c r="D8" s="49"/>
      <c r="E8" s="49"/>
      <c r="F8" s="49"/>
      <c r="G8" s="50"/>
      <c r="H8" s="56"/>
    </row>
    <row r="9" ht="9.75" customHeight="1" spans="1:8">
      <c r="A9" s="51"/>
      <c r="B9" s="52"/>
      <c r="C9" s="52"/>
      <c r="D9" s="52"/>
      <c r="E9" s="52"/>
      <c r="F9" s="51"/>
      <c r="G9" s="51"/>
      <c r="H9" s="59"/>
    </row>
  </sheetData>
  <mergeCells count="7">
    <mergeCell ref="B1:D1"/>
    <mergeCell ref="B2:G2"/>
    <mergeCell ref="B3:F3"/>
    <mergeCell ref="B4:D4"/>
    <mergeCell ref="E4:E5"/>
    <mergeCell ref="F4:F5"/>
    <mergeCell ref="G4:G5"/>
  </mergeCells>
  <printOptions horizontalCentered="1"/>
  <pageMargins left="0.751388888888889" right="0.751388888888889" top="0.271527777777778" bottom="0.271527777777778" header="0" footer="0"/>
  <pageSetup paperSize="9" scale="95"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2022-01-26T08:20:00Z</dcterms:created>
  <dcterms:modified xsi:type="dcterms:W3CDTF">2023-08-16T03:14:43Z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